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<sst xmlns="http://schemas.openxmlformats.org/spreadsheetml/2006/main" count="45" uniqueCount="45">
  <si>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03 May 2024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</si>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</sst>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12722654.056673449</v>
      </c>
      <c r="H4" s="8"/>
      <c r="I4" s="2">
        <v>1248337</v>
      </c>
      <c r="J4" s="8"/>
      <c r="K4" s="5">
        <v>1540477.065945494</v>
      </c>
    </row>
    <row r="5">
      <c r="E5" s="0" t="s">
        <v>7</v>
      </c>
      <c r="G5" s="4">
        <v>12355971.629747676</v>
      </c>
      <c r="H5" s="7">
        <f>=G5/G4</f>
      </c>
      <c r="I5" s="0">
        <v>428167</v>
      </c>
      <c r="J5" s="7">
        <f>=I5/I4</f>
      </c>
      <c r="K5" s="4">
        <v>1430167.6646041281</v>
      </c>
    </row>
    <row r="6">
      <c r="F6" s="0" t="s">
        <v>8</v>
      </c>
    </row>
    <row r="7">
      <c r="F7" s="0" t="s">
        <v>9</v>
      </c>
      <c r="G7" s="4">
        <v>11964220.693598744</v>
      </c>
      <c r="H7" s="7">
        <f>=G7/G5</f>
      </c>
      <c r="I7" s="0">
        <v>410508</v>
      </c>
      <c r="J7" s="7">
        <f>=I7/I5</f>
      </c>
      <c r="K7" s="4">
        <v>1299101.084209237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366456.83410258</v>
      </c>
      <c r="H9" s="7">
        <f>=1-H5-H10</f>
      </c>
      <c r="I9" s="0">
        <v>817822</v>
      </c>
      <c r="J9" s="7">
        <f>=1-J5-J10</f>
      </c>
      <c r="K9" s="4">
        <v>110047.983333209</v>
      </c>
    </row>
    <row r="10">
      <c r="E10" s="0" t="s">
        <v>12</v>
      </c>
      <c r="G10" s="4">
        <v>225.592823192</v>
      </c>
      <c r="H10" s="7">
        <f>=G10/G4</f>
      </c>
      <c r="I10" s="0">
        <v>2348</v>
      </c>
      <c r="J10" s="7">
        <f>=I10/I4</f>
      </c>
      <c r="K10" s="4">
        <v>261.418008157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6095311.0435850611</v>
      </c>
      <c r="H14" s="7">
        <f>=G14/G7</f>
      </c>
      <c r="I14" s="0">
        <v>249562</v>
      </c>
      <c r="J14" s="7">
        <f>=I14/I7</f>
      </c>
      <c r="K14" s="4">
        <v>188367.778061575</v>
      </c>
    </row>
    <row r="15">
      <c r="E15" s="0" t="s">
        <v>16</v>
      </c>
      <c r="G15" s="4">
        <v>47163.628330542</v>
      </c>
      <c r="H15" s="7">
        <f>=G15/G8</f>
      </c>
      <c r="I15" s="0">
        <v>2835</v>
      </c>
      <c r="J15" s="7">
        <f>=I15/I8</f>
      </c>
      <c r="K15" s="4">
        <v>5254.7466652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5514383.004329415</v>
      </c>
      <c r="H18" s="7">
        <f>=G18/G5</f>
      </c>
      <c r="I18" s="0">
        <v>232941</v>
      </c>
      <c r="J18" s="7">
        <f>=I18/I5</f>
      </c>
      <c r="K18" s="4">
        <v>144061.111988632</v>
      </c>
    </row>
    <row r="19">
      <c r="E19" s="0" t="s">
        <v>20</v>
      </c>
      <c r="G19" s="4">
        <v>1220317.47318805</v>
      </c>
      <c r="H19" s="7">
        <f>=G19/G5</f>
      </c>
      <c r="I19" s="0">
        <v>22411</v>
      </c>
      <c r="J19" s="7">
        <f>=I19/I5</f>
      </c>
      <c r="K19" s="4">
        <v>120976.18807052</v>
      </c>
    </row>
    <row r="20">
      <c r="E20" s="0" t="s">
        <v>21</v>
      </c>
      <c r="G20" s="4">
        <v>5621271.1522302125</v>
      </c>
      <c r="H20" s="7">
        <f>=1-H18-H19</f>
      </c>
      <c r="I20" s="0">
        <v>172815</v>
      </c>
      <c r="J20" s="7">
        <f>=1-J18-J19</f>
      </c>
      <c r="K20" s="4">
        <v>1165130.364544976</v>
      </c>
    </row>
    <row r="21">
      <c r="F21" s="0" t="s">
        <v>22</v>
      </c>
    </row>
    <row r="22">
      <c r="F22" s="0" t="s">
        <v>23</v>
      </c>
      <c r="G22" s="4">
        <v>59545.319668704</v>
      </c>
      <c r="H22" s="7">
        <f>=G22/G20</f>
      </c>
      <c r="I22" s="0">
        <v>6672</v>
      </c>
      <c r="J22" s="7">
        <f>=I22/I20</f>
      </c>
      <c r="K22" s="4">
        <v>20743.899779812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5331770.1171656512</v>
      </c>
      <c r="H26" s="7">
        <f>=G26/G5</f>
      </c>
      <c r="I26" s="0">
        <v>213842</v>
      </c>
      <c r="J26" s="7">
        <f>=I26/I5</f>
      </c>
      <c r="K26" s="4">
        <v>337893.523826478</v>
      </c>
    </row>
    <row r="27">
      <c r="E27" s="0" t="s">
        <v>27</v>
      </c>
      <c r="G27" s="4">
        <v>7010770.1525938231</v>
      </c>
      <c r="H27" s="7">
        <f>=G27/G5</f>
      </c>
      <c r="I27" s="0">
        <v>213891</v>
      </c>
      <c r="J27" s="7">
        <f>=I27/I5</f>
      </c>
      <c r="K27" s="4">
        <v>1092238.6783554279</v>
      </c>
    </row>
    <row r="28">
      <c r="E28" s="0" t="s">
        <v>28</v>
      </c>
      <c r="G28" s="4">
        <v>12056.890863484</v>
      </c>
      <c r="H28" s="7">
        <f>=G28/G5</f>
      </c>
      <c r="I28" s="0">
        <v>366</v>
      </c>
      <c r="J28" s="7">
        <f>=I28/I5</f>
      </c>
      <c r="K28" s="4">
        <v>0</v>
      </c>
    </row>
    <row r="29">
      <c r="E29" s="0" t="s">
        <v>29</v>
      </c>
      <c r="G29" s="4">
        <v>1374.469124719</v>
      </c>
      <c r="H29" s="7">
        <f>=G29/G5</f>
      </c>
      <c r="I29" s="0">
        <v>68</v>
      </c>
      <c r="J29" s="7">
        <f>=I29/I5</f>
      </c>
      <c r="K29" s="4">
        <v>35.462422222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14995344.912129732</v>
      </c>
      <c r="H4" s="8"/>
      <c r="I4" s="2">
        <v>2313124</v>
      </c>
      <c r="J4" s="8"/>
      <c r="K4" s="5">
        <v>154953647.04562497</v>
      </c>
    </row>
    <row r="5">
      <c r="E5" s="0" t="s">
        <v>7</v>
      </c>
      <c r="G5" s="4">
        <v>12716913.968171142</v>
      </c>
      <c r="H5" s="7">
        <f>=G5/G4</f>
      </c>
      <c r="I5" s="0">
        <v>448548</v>
      </c>
      <c r="J5" s="7">
        <f>=I5/I4</f>
      </c>
      <c r="K5" s="4">
        <v>4683354.7979362756</v>
      </c>
    </row>
    <row r="6">
      <c r="F6" s="0" t="s">
        <v>8</v>
      </c>
    </row>
    <row r="7">
      <c r="F7" s="0" t="s">
        <v>9</v>
      </c>
      <c r="G7" s="4">
        <v>12111051.476681467</v>
      </c>
      <c r="H7" s="7">
        <f>=G7/G5</f>
      </c>
      <c r="I7" s="0">
        <v>423286</v>
      </c>
      <c r="J7" s="7">
        <f>=I7/I5</f>
      </c>
      <c r="K7" s="4">
        <v>4424621.3672300326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2129474.6432170179</v>
      </c>
      <c r="H9" s="7">
        <f>=1-H5-H10</f>
      </c>
      <c r="I9" s="0">
        <v>1317887</v>
      </c>
      <c r="J9" s="7">
        <f>=1-J5-J10</f>
      </c>
      <c r="K9" s="4">
        <v>149544532.31275937</v>
      </c>
    </row>
    <row r="10">
      <c r="E10" s="0" t="s">
        <v>12</v>
      </c>
      <c r="G10" s="4">
        <v>148956.300741573</v>
      </c>
      <c r="H10" s="7">
        <f>=G10/G4</f>
      </c>
      <c r="I10" s="0">
        <v>546689</v>
      </c>
      <c r="J10" s="7">
        <f>=I10/I4</f>
      </c>
      <c r="K10" s="4">
        <v>725759.934929322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5557894.021186389</v>
      </c>
      <c r="H14" s="7">
        <f>=G14/G7</f>
      </c>
      <c r="I14" s="0">
        <v>187222</v>
      </c>
      <c r="J14" s="7">
        <f>=I14/I7</f>
      </c>
      <c r="K14" s="4">
        <v>1295223.7045178621</v>
      </c>
    </row>
    <row r="15">
      <c r="E15" s="0" t="s">
        <v>16</v>
      </c>
      <c r="G15" s="4">
        <v>46465.291270443</v>
      </c>
      <c r="H15" s="7">
        <f>=G15/G8</f>
      </c>
      <c r="I15" s="0">
        <v>1931</v>
      </c>
      <c r="J15" s="7">
        <f>=I15/I8</f>
      </c>
      <c r="K15" s="4">
        <v>12009.271618216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4957881.847593952</v>
      </c>
      <c r="H18" s="7">
        <f>=G18/G5</f>
      </c>
      <c r="I18" s="0">
        <v>183647</v>
      </c>
      <c r="J18" s="7">
        <f>=I18/I5</f>
      </c>
      <c r="K18" s="4">
        <v>1120236.7698286721</v>
      </c>
    </row>
    <row r="19">
      <c r="E19" s="0" t="s">
        <v>20</v>
      </c>
      <c r="G19" s="4">
        <v>1093097.4508736611</v>
      </c>
      <c r="H19" s="7">
        <f>=G19/G5</f>
      </c>
      <c r="I19" s="0">
        <v>28176</v>
      </c>
      <c r="J19" s="7">
        <f>=I19/I5</f>
      </c>
      <c r="K19" s="4">
        <v>415378.389585799</v>
      </c>
    </row>
    <row r="20">
      <c r="E20" s="0" t="s">
        <v>21</v>
      </c>
      <c r="G20" s="4">
        <v>6665934.6697035292</v>
      </c>
      <c r="H20" s="7">
        <f>=1-H18-H19</f>
      </c>
      <c r="I20" s="0">
        <v>236689</v>
      </c>
      <c r="J20" s="7">
        <f>=1-J18-J19</f>
      </c>
      <c r="K20" s="4">
        <v>3127356.6691873348</v>
      </c>
    </row>
    <row r="21">
      <c r="F21" s="0" t="s">
        <v>22</v>
      </c>
    </row>
    <row r="22">
      <c r="F22" s="0" t="s">
        <v>23</v>
      </c>
      <c r="G22" s="4">
        <v>266444.460003729</v>
      </c>
      <c r="H22" s="7">
        <f>=G22/G20</f>
      </c>
      <c r="I22" s="0">
        <v>21346</v>
      </c>
      <c r="J22" s="7">
        <f>=I22/I20</f>
      </c>
      <c r="K22" s="4">
        <v>570562.013476179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6390533.6536527053</v>
      </c>
      <c r="H26" s="7">
        <f>=G26/G5</f>
      </c>
      <c r="I26" s="0">
        <v>240333</v>
      </c>
      <c r="J26" s="7">
        <f>=I26/I5</f>
      </c>
      <c r="K26" s="4">
        <v>3030708.5734351841</v>
      </c>
    </row>
    <row r="27">
      <c r="E27" s="0" t="s">
        <v>27</v>
      </c>
      <c r="G27" s="4">
        <v>6284984.3301635273</v>
      </c>
      <c r="H27" s="7">
        <f>=G27/G5</f>
      </c>
      <c r="I27" s="0">
        <v>206895</v>
      </c>
      <c r="J27" s="7">
        <f>=I27/I5</f>
      </c>
      <c r="K27" s="4">
        <v>1636256.806998495</v>
      </c>
    </row>
    <row r="28">
      <c r="E28" s="0" t="s">
        <v>28</v>
      </c>
      <c r="G28" s="4">
        <v>34859.869489092</v>
      </c>
      <c r="H28" s="7">
        <f>=G28/G5</f>
      </c>
      <c r="I28" s="0">
        <v>1049</v>
      </c>
      <c r="J28" s="7">
        <f>=I28/I5</f>
      </c>
      <c r="K28" s="4">
        <v>11833.574367634</v>
      </c>
    </row>
    <row r="29">
      <c r="E29" s="0" t="s">
        <v>29</v>
      </c>
      <c r="G29" s="4">
        <v>6536.114865818</v>
      </c>
      <c r="H29" s="7">
        <f>=G29/G5</f>
      </c>
      <c r="I29" s="0">
        <v>263</v>
      </c>
      <c r="J29" s="7">
        <f>=I29/I5</f>
      </c>
      <c r="K29" s="4">
        <v>4555.018134963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