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codeName="{662AC1DA-710E-409A-AF98-282AFDE22985}"/>
  <workbookPr codeName="ThisWorkbook" defaultThemeVersion="124226"/>
  <mc:AlternateContent xmlns:mc="http://schemas.openxmlformats.org/markup-compatibility/2006">
    <mc:Choice Requires="x15">
      <x15ac:absPath xmlns:x15ac="http://schemas.microsoft.com/office/spreadsheetml/2010/11/ac" url="\\ICMA-ZUR-DC01\Cornhill\Data ICMA from 010705\SUBJECTS\FINTECH\Ops FinTech Mapping Directory Repo Cash Bonds\"/>
    </mc:Choice>
  </mc:AlternateContent>
  <xr:revisionPtr revIDLastSave="0" documentId="13_ncr:1_{735C75BD-ED96-4882-92D8-D8F0414C14BC}" xr6:coauthVersionLast="45" xr6:coauthVersionMax="45" xr10:uidLastSave="{00000000-0000-0000-0000-000000000000}"/>
  <bookViews>
    <workbookView xWindow="-108" yWindow="-108" windowWidth="23256" windowHeight="12576" xr2:uid="{00000000-000D-0000-FFFF-FFFF00000000}"/>
  </bookViews>
  <sheets>
    <sheet name="At a glance" sheetId="4" r:id="rId1"/>
    <sheet name="ICMA FinTech mapping directory" sheetId="1" r:id="rId2"/>
  </sheets>
  <definedNames>
    <definedName name="_xlnm._FilterDatabase" localSheetId="0" hidden="1">'At a glance'!$A$6:$G$6</definedName>
    <definedName name="_xlnm._FilterDatabase" localSheetId="1" hidden="1">'ICMA FinTech mapping directory'!$A$6:$N$171</definedName>
    <definedName name="_GoBack" localSheetId="1">'ICMA FinTech mapping directory'!#REF!</definedName>
    <definedName name="_xlnm.Criteria" localSheetId="1">'ICMA FinTech mapping directory'!#REF!</definedName>
    <definedName name="_xlnm.Print_Area" localSheetId="1">'ICMA FinTech mapping directory'!$A$1:$N$138</definedName>
    <definedName name="_xlnm.Print_Titles" localSheetId="1">'ICMA FinTech mapping directory'!$A:$B,'ICMA FinTech mapping directory'!$1:$6</definedName>
  </definedNames>
  <calcPr calcId="181029" concurrentCalc="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4" l="1"/>
  <c r="B8" i="4"/>
  <c r="B9" i="4"/>
  <c r="B10" i="4"/>
  <c r="B11" i="4"/>
  <c r="B12" i="4"/>
  <c r="B13" i="4"/>
  <c r="B14" i="4"/>
  <c r="B15" i="4"/>
  <c r="B16" i="4"/>
  <c r="B17" i="4"/>
</calcChain>
</file>

<file path=xl/sharedStrings.xml><?xml version="1.0" encoding="utf-8"?>
<sst xmlns="http://schemas.openxmlformats.org/spreadsheetml/2006/main" count="2002" uniqueCount="502">
  <si>
    <t>Category</t>
  </si>
  <si>
    <t>Website</t>
  </si>
  <si>
    <t>Company</t>
  </si>
  <si>
    <t xml:space="preserve">CloudMargin </t>
  </si>
  <si>
    <t>Exposure agreement</t>
  </si>
  <si>
    <t>Workflow &amp; communication</t>
  </si>
  <si>
    <t>AcadiaSoft</t>
  </si>
  <si>
    <t>Broadridge</t>
  </si>
  <si>
    <t>Symphony</t>
  </si>
  <si>
    <t>Corporate actions</t>
  </si>
  <si>
    <t>Reconciliation</t>
  </si>
  <si>
    <t>KYC onboarding</t>
  </si>
  <si>
    <t>Static Data &amp; SSI</t>
  </si>
  <si>
    <t>Transcend Street Solutions</t>
  </si>
  <si>
    <t>SmartStream</t>
  </si>
  <si>
    <t>MarginMatrix</t>
  </si>
  <si>
    <t xml:space="preserve">ERCC Ops FinTech WG </t>
  </si>
  <si>
    <t>Name of the solution</t>
  </si>
  <si>
    <t>https://cloudmargin.com/</t>
  </si>
  <si>
    <t>http://www.lombardrisk.com/</t>
  </si>
  <si>
    <t>HelixRepo</t>
  </si>
  <si>
    <t>http://www.helixfs.com/products.html</t>
  </si>
  <si>
    <t xml:space="preserve">Stonewain Systems Inc. </t>
  </si>
  <si>
    <t>Stonewain/Spire</t>
  </si>
  <si>
    <t>IHS Markit</t>
  </si>
  <si>
    <t>http://www.kyc.com/</t>
  </si>
  <si>
    <t>Murex</t>
  </si>
  <si>
    <t>https://www.murex.com/solutions/business-functions/enterprise-collateral-management</t>
  </si>
  <si>
    <t>http://www.trioptima.com/services/triResolve/Margin-management.html</t>
  </si>
  <si>
    <t>http://www.acadiasoft.com/solutions/</t>
  </si>
  <si>
    <t>http://www.allenovery.com/news/en-gb/articles/Pages/AllenOvery-and-Deloitte-tackle-OTC-derivatives-market-challenge.aspx</t>
  </si>
  <si>
    <t>https://www.taskize.com/</t>
  </si>
  <si>
    <t>https://symphony.com/solutions
http://www.goldmansachs.com/what-we-do/engineering/see-our-work/inside-symphony.html</t>
  </si>
  <si>
    <t>https://www.swift.com/our-solutions/compliance-and-shared-services/financial-crime-compliance/kyc-solutions</t>
  </si>
  <si>
    <t>SWIFT</t>
  </si>
  <si>
    <t>BondLend</t>
  </si>
  <si>
    <t>Fidessa AMS</t>
  </si>
  <si>
    <t>Fidessa</t>
  </si>
  <si>
    <t>Duco</t>
  </si>
  <si>
    <t>Matching, confirmation &amp; allocation</t>
  </si>
  <si>
    <t>Intraday liquidity: monitoring and reporting</t>
  </si>
  <si>
    <t>MarketAxess</t>
  </si>
  <si>
    <t>http://www.traiana.com/wp-content/uploads/Traiana-Harmony-PS.pdf
http://www.traiana.com/products/#clientLink</t>
  </si>
  <si>
    <t>Meritsoft</t>
  </si>
  <si>
    <t>Realiti</t>
  </si>
  <si>
    <t>http://www.planixs.com/intraday-liquidity-management/</t>
  </si>
  <si>
    <t>Collateral management / Lifecycle</t>
  </si>
  <si>
    <t>Both</t>
  </si>
  <si>
    <t>Negotiated</t>
  </si>
  <si>
    <t>Utility</t>
  </si>
  <si>
    <t>Bilateral use adds value</t>
  </si>
  <si>
    <t>Joint Venture</t>
  </si>
  <si>
    <t>Consortium (banks)</t>
  </si>
  <si>
    <t>Alan Covall - alan.covall@symphony.com</t>
  </si>
  <si>
    <t xml:space="preserve">Unilateral use </t>
  </si>
  <si>
    <t>Unilateral use</t>
  </si>
  <si>
    <t>Bilateral use only</t>
  </si>
  <si>
    <t>triResolve Margin</t>
  </si>
  <si>
    <t>Symphony Communication Services Inc</t>
  </si>
  <si>
    <t>IM Exposure Manager</t>
  </si>
  <si>
    <t>Unilateral Use</t>
  </si>
  <si>
    <t>Relay</t>
  </si>
  <si>
    <t>Planixs</t>
  </si>
  <si>
    <t xml:space="preserve">Negotiated </t>
  </si>
  <si>
    <t>Eric Brandt
Director of Sales
212-294-7752</t>
  </si>
  <si>
    <t xml:space="preserve">COLLINE 
</t>
  </si>
  <si>
    <t>TLM Reconciliations Premium</t>
  </si>
  <si>
    <t>www.smartstream-stp.com</t>
  </si>
  <si>
    <t>Reconciliations Utility</t>
  </si>
  <si>
    <t>Reference Data Utility</t>
  </si>
  <si>
    <t>TLM Corporate Actions</t>
  </si>
  <si>
    <t xml:space="preserve">Both </t>
  </si>
  <si>
    <t xml:space="preserve">Lukasz.Scendo@smartstream-stp.com </t>
  </si>
  <si>
    <t>Joint venture</t>
  </si>
  <si>
    <t>Allen &amp; Overy</t>
  </si>
  <si>
    <t>Uncleared only</t>
  </si>
  <si>
    <t>David.Wakeling@allenovery.com</t>
  </si>
  <si>
    <t>smartstreamrdu.com</t>
  </si>
  <si>
    <t>Commercial entity</t>
  </si>
  <si>
    <t>Keith Whelan, keith.whelan@du.co, 0203-111-9294</t>
  </si>
  <si>
    <t>Broadridge Collateral Management</t>
  </si>
  <si>
    <t>https://www.broadridge.com/financial-services/capital-markets/transform-the-trade-life-cycle/collateral-management</t>
  </si>
  <si>
    <t>Martin Seagroatt
Marketing Director
martin.seagroatt@broadridge.com
+44 (0)131  221  5996</t>
  </si>
  <si>
    <t>Collateral management / Margin</t>
  </si>
  <si>
    <t xml:space="preserve">Pre-settlement </t>
  </si>
  <si>
    <t>Managed service</t>
  </si>
  <si>
    <t>post-trade.fidessa.com</t>
  </si>
  <si>
    <t>post-trade@fidessa.com</t>
  </si>
  <si>
    <t>www.stonewain.com</t>
  </si>
  <si>
    <t>Armeet Sandhu Armeet.Sandhu@Stonewain.com</t>
  </si>
  <si>
    <t>www.transcendstreet.com</t>
  </si>
  <si>
    <t>Traiana Harmony Clientlink</t>
  </si>
  <si>
    <t>Pre-Settlement</t>
  </si>
  <si>
    <t>Hosted software</t>
  </si>
  <si>
    <t>info@traiana.com</t>
  </si>
  <si>
    <t>Traiana / CreditLink</t>
  </si>
  <si>
    <t>http://www.traiana.com/wp-content/uploads/Traiana-CreditLink-PS.pdf</t>
  </si>
  <si>
    <t>Helix Financial Systems</t>
  </si>
  <si>
    <t xml:space="preserve">info@planixs.com
</t>
  </si>
  <si>
    <t xml:space="preserve"> info@acadiasoft.com</t>
  </si>
  <si>
    <t>The KYC Registry</t>
  </si>
  <si>
    <t>TLM Collateral Management</t>
  </si>
  <si>
    <t>Acquired 2014 from IBM, previously Algo</t>
  </si>
  <si>
    <t>SmartStream RDU</t>
  </si>
  <si>
    <t>MX.3</t>
  </si>
  <si>
    <t xml:space="preserve">Catherine.VERGER@murex.com </t>
  </si>
  <si>
    <t>Catherine.VERGER@murex.com</t>
  </si>
  <si>
    <t>https://www.murex.com/solutions/business-functions/enterprise-operations-and-finance</t>
  </si>
  <si>
    <t>https://www.murex.com/solutions/business-functions/enterprise-risk-management/liquidity-risk</t>
  </si>
  <si>
    <t>https://www.murex.com/solutions/business-functions/enterprise-operations-and-finance
https://www.murex.com/partners/connectivity-partners</t>
  </si>
  <si>
    <t xml:space="preserve">Bilateral use adds value  </t>
  </si>
  <si>
    <t>Hosted software (SaaS)</t>
  </si>
  <si>
    <t>Collateral Reconciliation</t>
  </si>
  <si>
    <t>Consortium</t>
  </si>
  <si>
    <t>http://www.equilend.com/services/post-trading/</t>
  </si>
  <si>
    <t>equilend.support@equilend.com   0207 426 4425 Client Service
Post Trade 0207 426 4402 Iain.mackay@equilend.com</t>
  </si>
  <si>
    <t>RQV</t>
  </si>
  <si>
    <t>Exposure Management</t>
  </si>
  <si>
    <t>Unified Comparison</t>
  </si>
  <si>
    <t>SSI repository and Unified Comparison</t>
  </si>
  <si>
    <t>All PTS products</t>
  </si>
  <si>
    <t>KYC solutions</t>
  </si>
  <si>
    <t>Collateral Manager</t>
  </si>
  <si>
    <t>http://www.markit.com/Product/File?CMSID=9ef786fd7d6641c898277961e43991b1</t>
  </si>
  <si>
    <t>Comyno</t>
  </si>
  <si>
    <t>www.comyno.com</t>
  </si>
  <si>
    <t>contact@comyno.com</t>
  </si>
  <si>
    <t>Philip Slavin Philip.slavin@taskize.com</t>
  </si>
  <si>
    <t>kyc.registry@swift.com</t>
  </si>
  <si>
    <t xml:space="preserve">The Margin Transit Utility (MTU)
</t>
  </si>
  <si>
    <t>DTCC-Euroclear GlobalCollateral Ltd</t>
  </si>
  <si>
    <t>http://www.globalcollateral.net/</t>
  </si>
  <si>
    <t>Pre-settlement</t>
  </si>
  <si>
    <t>ALERT</t>
  </si>
  <si>
    <t>DTCC</t>
  </si>
  <si>
    <t>http://www.dtcc.com/data-services/omgeo-alert/omgeo-alert</t>
  </si>
  <si>
    <t>http://www.dtcc.com/matching-settlement-and-asset-services/institutional-trade-matching/central-trade-manager</t>
  </si>
  <si>
    <t>Licensed software</t>
  </si>
  <si>
    <t>Post-settlement</t>
  </si>
  <si>
    <t xml:space="preserve">Licensed software </t>
  </si>
  <si>
    <t>Managed service 
Licensed software 
Hosted software</t>
  </si>
  <si>
    <t xml:space="preserve">Bilateral use only </t>
  </si>
  <si>
    <t>Licensed software (SaaS)</t>
  </si>
  <si>
    <t>Claim Manager</t>
  </si>
  <si>
    <t>www.meritsoft.com</t>
  </si>
  <si>
    <t>capitalmarkets@meritsoft.com</t>
  </si>
  <si>
    <t>Datascope</t>
  </si>
  <si>
    <t>both</t>
  </si>
  <si>
    <t>Enhanced Due Dilligence</t>
  </si>
  <si>
    <t>WorldCheck</t>
  </si>
  <si>
    <t>anvil-info@iongroup.com</t>
  </si>
  <si>
    <t>Last update</t>
  </si>
  <si>
    <t>Both (Published:  trading pricing including bundled post trade costs.  Negotiated: post trade only services)</t>
  </si>
  <si>
    <t xml:space="preserve">Published </t>
  </si>
  <si>
    <t>CCP-cleared only (At present, exchange-traded derivatives)</t>
  </si>
  <si>
    <t>Licensed software Hosted software</t>
  </si>
  <si>
    <t>Licensed Software Managed service (Saas) 
Hosted software (through client/third-party Cloud provider agreement)</t>
  </si>
  <si>
    <t>Licensed software Managed service (Saas) 
Hosted software (through client/third-party Cloud provider agreement)</t>
  </si>
  <si>
    <t xml:space="preserve">Iain.mackay@equilend.com
equilend.support@equilend.com   
Client Service 0207 426 4425 
Post Trade 0207 426 4402 </t>
  </si>
  <si>
    <t xml:space="preserve">COLLINE </t>
  </si>
  <si>
    <t xml:space="preserve">TLM Cash and Liquidity Management </t>
  </si>
  <si>
    <t xml:space="preserve">Commercial entity (Industry Utility)
Note: SWIFT is a global member owned cooperative </t>
  </si>
  <si>
    <t xml:space="preserve">Commercial entity </t>
  </si>
  <si>
    <t>Commercial entity (Industry Utility)</t>
  </si>
  <si>
    <t>Managed service Licensed software</t>
  </si>
  <si>
    <t>Managed service Hosted software (Partly service/ Partly software)</t>
  </si>
  <si>
    <t>Managed service Hosted software</t>
  </si>
  <si>
    <t>Either pre or post settlement</t>
  </si>
  <si>
    <r>
      <rPr>
        <b/>
        <sz val="8"/>
        <color theme="1"/>
        <rFont val="Microsoft Sans Serif"/>
        <family val="2"/>
      </rPr>
      <t>Legal Disclaimer</t>
    </r>
    <r>
      <rPr>
        <sz val="8"/>
        <color theme="1"/>
        <rFont val="Microsoft Sans Serif"/>
        <family val="2"/>
      </rPr>
      <t>: The information and content provided herein have been prepared and provided by third-parties. This information is provided by ICMA for information purposes only and should not be relied upon as legal, financial or other professional advice. While the information contained herein is taken from sources believed to be reliable, ICMA does not represent or warrant that it is accurate or complete and neither ICMA nor its employees shall have any liability arising from or relating to the use of this publication or its contents.</t>
    </r>
  </si>
  <si>
    <t>Securities Finance - Liquidity Services</t>
  </si>
  <si>
    <t>Securities Finance</t>
  </si>
  <si>
    <t>www.markit.com/msf</t>
  </si>
  <si>
    <t>Apex Collateral</t>
  </si>
  <si>
    <t>https://www.fisglobal.com/Solutions/Institutional-and-Wholesale/Commercial-and-Investment-Banking/Collateral-Management</t>
  </si>
  <si>
    <t>getinfo@fisglobal.com</t>
  </si>
  <si>
    <t>FIS</t>
  </si>
  <si>
    <t>Adaptiv</t>
  </si>
  <si>
    <t>XSP</t>
  </si>
  <si>
    <t>http://www.fisglobal.com/</t>
  </si>
  <si>
    <t>Daniel.Chapman@fisglobal.com</t>
  </si>
  <si>
    <t>Intellimatch</t>
  </si>
  <si>
    <t>http://www.fisglobal.com/Solutions/Institutional-and-Wholesale/Commercial-and-Investment-Banking/Operations-and-Technology#reconciliations</t>
  </si>
  <si>
    <t>Apex Securities Finance</t>
  </si>
  <si>
    <t>Astec Analytics</t>
  </si>
  <si>
    <t>https://www.fisglobal.com/Solutions/Institutional-and-Wholesale/Asset-Management/Hedge-Funds</t>
  </si>
  <si>
    <t>david.a.lewis@fisglobal.com</t>
  </si>
  <si>
    <t>CCP-cleared only</t>
  </si>
  <si>
    <t>Managed service 
Licensed Software 
Hosted Software</t>
  </si>
  <si>
    <t>triResolve</t>
  </si>
  <si>
    <t>https://www.trioptima.com/triresolve/portfolio-reconciliation/</t>
  </si>
  <si>
    <t xml:space="preserve"> 
Licensed software 
Hosted software</t>
  </si>
  <si>
    <t>Dimension</t>
  </si>
  <si>
    <t>SimCorp</t>
  </si>
  <si>
    <t>https://www.simcorp.com/en/solutions/by-product/collateral-manager</t>
  </si>
  <si>
    <t>Even Claussen: Even.Claussen@simcorp.com</t>
  </si>
  <si>
    <t>MarginManager</t>
  </si>
  <si>
    <t>RiskManager</t>
  </si>
  <si>
    <t>Traiana (CME Group)</t>
  </si>
  <si>
    <t>TriOptima (CME Group)</t>
  </si>
  <si>
    <t>info@trioptima.com</t>
  </si>
  <si>
    <t>C-ONE SecFinance</t>
  </si>
  <si>
    <t>C-ONE Collateral</t>
  </si>
  <si>
    <t>C-ONE Connectivity</t>
  </si>
  <si>
    <t>https://iongroup.com/ion-markets/secured-funding/</t>
  </si>
  <si>
    <t>Broadridge Corporate Actions</t>
  </si>
  <si>
    <t xml:space="preserve">Broadridge </t>
  </si>
  <si>
    <t>https://www.broadridge.com/financial-services/capital-markets/transform-trade-life-cycle/securities-finance</t>
  </si>
  <si>
    <t>Broadridge Message Automation</t>
  </si>
  <si>
    <t>https://www.broadridge.com/intl/financial-services/capital-markets/advance-control-risk-and-support-services/control-solutions</t>
  </si>
  <si>
    <t>Michael Bondswell
Product Director
Michael.Bondswell@broadridge.com
+44 (0) 207 947 4412</t>
  </si>
  <si>
    <t>https://www.broadridge.com/intl/financial-services/capital-markets/transform-your-trade-life-cycle/collateral-management</t>
  </si>
  <si>
    <t xml:space="preserve">https://www.broadridge.com/intl/financial-services/capital-markets/transform-your-trade-life-cycle/collateral-management </t>
  </si>
  <si>
    <t>MCA</t>
  </si>
  <si>
    <t xml:space="preserve">IHS Markit </t>
  </si>
  <si>
    <t>https://ihsmarkit.com/products/corporate-actions.html</t>
  </si>
  <si>
    <t>sales@ihsmarkit.com</t>
  </si>
  <si>
    <t>IMActions</t>
  </si>
  <si>
    <t>https://ihsmarkit.com/products/information-mosaic.html
https://cdn.ihs.com/www/pdf/IMActions.pdf
IMActions - cdn.ihs.com
cdn.ihs.com</t>
  </si>
  <si>
    <t>Ankush Zutshi - Ankush.Zutshi@ihsmarkit.com</t>
  </si>
  <si>
    <t>Onboarding accelerator</t>
  </si>
  <si>
    <t>https://ihsmarkit.com/solutions/counterparty-manager-onboarding-accelerator.html</t>
  </si>
  <si>
    <t>Alexander.Stheeman@ihsmarkit.com</t>
  </si>
  <si>
    <t xml:space="preserve">Managed service </t>
  </si>
  <si>
    <t>Outreach 360</t>
  </si>
  <si>
    <t>https://ihsmarkit.com/products/outreach360.html</t>
  </si>
  <si>
    <t>BRD</t>
  </si>
  <si>
    <t>https://ihsmarkit.com/products/reference-data-bonds.html</t>
  </si>
  <si>
    <t>Andrew.rogers@ihsmarkit.com</t>
  </si>
  <si>
    <t>Entity Link</t>
  </si>
  <si>
    <t>https://ihsmarkit.com/products/reference-data-maps.html</t>
  </si>
  <si>
    <t xml:space="preserve">https://ihsmarkit.com/products/collateral-manager.html </t>
  </si>
  <si>
    <t xml:space="preserve">DL-SIMM@ihsmarkit.com </t>
  </si>
  <si>
    <t>Kabin.George@ihsmarkit.com</t>
  </si>
  <si>
    <t>Fixed Income Pricing &amp; Securities Finance</t>
  </si>
  <si>
    <t xml:space="preserve">Managed service Licensed software </t>
  </si>
  <si>
    <t>FinTech mapping directory for repo and cash bond operations</t>
  </si>
  <si>
    <t>DTCC Exception Manager</t>
  </si>
  <si>
    <t>http://www.dtcc.com/institutional-trade-processing/itp/dtcc-exception-manager</t>
  </si>
  <si>
    <r>
      <t xml:space="preserve">Lifecycle
</t>
    </r>
    <r>
      <rPr>
        <b/>
        <u/>
        <sz val="10"/>
        <color theme="0"/>
        <rFont val="Calibri"/>
        <family val="2"/>
        <scheme val="minor"/>
      </rPr>
      <t>Answer choices:</t>
    </r>
    <r>
      <rPr>
        <b/>
        <sz val="10"/>
        <color theme="0"/>
        <rFont val="Calibri"/>
        <family val="2"/>
        <scheme val="minor"/>
      </rPr>
      <t xml:space="preserve">
Pre-settlement
Post-settlement
Both
</t>
    </r>
  </si>
  <si>
    <r>
      <t xml:space="preserve">Product scope
</t>
    </r>
    <r>
      <rPr>
        <b/>
        <i/>
        <sz val="10"/>
        <color theme="0"/>
        <rFont val="Calibri"/>
        <family val="2"/>
        <scheme val="minor"/>
      </rPr>
      <t>(mandatory)</t>
    </r>
    <r>
      <rPr>
        <b/>
        <sz val="10"/>
        <color theme="0"/>
        <rFont val="Calibri"/>
        <family val="2"/>
        <scheme val="minor"/>
      </rPr>
      <t xml:space="preserve">
</t>
    </r>
    <r>
      <rPr>
        <b/>
        <u/>
        <sz val="10"/>
        <color theme="0"/>
        <rFont val="Calibri"/>
        <family val="2"/>
        <scheme val="minor"/>
      </rPr>
      <t>Answer choices:</t>
    </r>
    <r>
      <rPr>
        <b/>
        <sz val="10"/>
        <color theme="0"/>
        <rFont val="Calibri"/>
        <family val="2"/>
        <scheme val="minor"/>
      </rPr>
      <t xml:space="preserve">
CCP-cleared only
Uncleared only
Both</t>
    </r>
  </si>
  <si>
    <r>
      <t xml:space="preserve">Type of solution
</t>
    </r>
    <r>
      <rPr>
        <b/>
        <i/>
        <sz val="10"/>
        <color theme="0"/>
        <rFont val="Calibri"/>
        <family val="2"/>
        <scheme val="minor"/>
      </rPr>
      <t>(mandatory)</t>
    </r>
    <r>
      <rPr>
        <b/>
        <sz val="10"/>
        <color theme="0"/>
        <rFont val="Calibri"/>
        <family val="2"/>
        <scheme val="minor"/>
      </rPr>
      <t xml:space="preserve">
</t>
    </r>
    <r>
      <rPr>
        <b/>
        <u/>
        <sz val="10"/>
        <color theme="0"/>
        <rFont val="Calibri"/>
        <family val="2"/>
        <scheme val="minor"/>
      </rPr>
      <t>Answer choices:</t>
    </r>
    <r>
      <rPr>
        <b/>
        <sz val="10"/>
        <color theme="0"/>
        <rFont val="Calibri"/>
        <family val="2"/>
        <scheme val="minor"/>
      </rPr>
      <t xml:space="preserve">
Managed service 
Licensed software 
Hosted software</t>
    </r>
  </si>
  <si>
    <r>
      <t xml:space="preserve">Type of infrastructure 
</t>
    </r>
    <r>
      <rPr>
        <b/>
        <i/>
        <sz val="10"/>
        <color theme="0"/>
        <rFont val="Calibri"/>
        <family val="2"/>
        <scheme val="minor"/>
      </rPr>
      <t xml:space="preserve">(mandatory)
</t>
    </r>
    <r>
      <rPr>
        <b/>
        <u/>
        <sz val="10"/>
        <color theme="0"/>
        <rFont val="Calibri"/>
        <family val="2"/>
        <scheme val="minor"/>
      </rPr>
      <t>Answer choices:</t>
    </r>
    <r>
      <rPr>
        <b/>
        <sz val="10"/>
        <color theme="0"/>
        <rFont val="Calibri"/>
        <family val="2"/>
        <scheme val="minor"/>
      </rPr>
      <t xml:space="preserve">
Utility 
Commercial entity
Consortium (banks)
Joint Venture</t>
    </r>
  </si>
  <si>
    <r>
      <t xml:space="preserve">Launched (year)
</t>
    </r>
    <r>
      <rPr>
        <b/>
        <i/>
        <sz val="10"/>
        <color theme="0"/>
        <rFont val="Calibri"/>
        <family val="2"/>
        <scheme val="minor"/>
      </rPr>
      <t>(optional)</t>
    </r>
  </si>
  <si>
    <r>
      <t xml:space="preserve">Contact
</t>
    </r>
    <r>
      <rPr>
        <b/>
        <i/>
        <sz val="10"/>
        <color theme="0"/>
        <rFont val="Calibri"/>
        <family val="2"/>
        <scheme val="minor"/>
      </rPr>
      <t>(optional)</t>
    </r>
  </si>
  <si>
    <r>
      <t xml:space="preserve">Counterparty
</t>
    </r>
    <r>
      <rPr>
        <b/>
        <i/>
        <sz val="10"/>
        <color theme="0"/>
        <rFont val="Calibri"/>
        <family val="2"/>
        <scheme val="minor"/>
      </rPr>
      <t>(mandatory)</t>
    </r>
    <r>
      <rPr>
        <b/>
        <sz val="10"/>
        <color theme="0"/>
        <rFont val="Calibri"/>
        <family val="2"/>
        <scheme val="minor"/>
      </rPr>
      <t xml:space="preserve">
</t>
    </r>
    <r>
      <rPr>
        <b/>
        <u/>
        <sz val="10"/>
        <color theme="0"/>
        <rFont val="Calibri"/>
        <family val="2"/>
        <scheme val="minor"/>
      </rPr>
      <t>Answer choices:</t>
    </r>
    <r>
      <rPr>
        <b/>
        <sz val="10"/>
        <color theme="0"/>
        <rFont val="Calibri"/>
        <family val="2"/>
        <scheme val="minor"/>
      </rPr>
      <t xml:space="preserve">
Unilateral use
Bilateral use adds value
Bilateral use only
</t>
    </r>
  </si>
  <si>
    <r>
      <t xml:space="preserve">Pricing
</t>
    </r>
    <r>
      <rPr>
        <b/>
        <i/>
        <sz val="10"/>
        <color theme="0"/>
        <rFont val="Calibri"/>
        <family val="2"/>
        <scheme val="minor"/>
      </rPr>
      <t>(optional)</t>
    </r>
    <r>
      <rPr>
        <b/>
        <sz val="10"/>
        <color theme="0"/>
        <rFont val="Calibri"/>
        <family val="2"/>
        <scheme val="minor"/>
      </rPr>
      <t xml:space="preserve">
</t>
    </r>
    <r>
      <rPr>
        <b/>
        <u/>
        <sz val="10"/>
        <color theme="0"/>
        <rFont val="Calibri"/>
        <family val="2"/>
        <scheme val="minor"/>
      </rPr>
      <t>Answer choices:</t>
    </r>
    <r>
      <rPr>
        <b/>
        <sz val="10"/>
        <color theme="0"/>
        <rFont val="Calibri"/>
        <family val="2"/>
        <scheme val="minor"/>
      </rPr>
      <t xml:space="preserve">
Published
Negotiated
Both</t>
    </r>
  </si>
  <si>
    <t>Note: By default, solutions are sorted by category (Column A)</t>
  </si>
  <si>
    <t>Solutions can also be sorted individually by attributes in the different columns (see drop-down menu in row 6).</t>
  </si>
  <si>
    <t xml:space="preserve">MTU: Enabling straight-through processing of margin calls; mitigating systemic risk; providing improved liquidity and operational risk management. </t>
  </si>
  <si>
    <t xml:space="preserve">HelixREPO provides real-time counterparty exposure management tools and reporting and allows risk staff to manage margin with counterparties in various cash and non-cash collateral ways. </t>
  </si>
  <si>
    <t xml:space="preserve">Clients can respond to corporate events by agreeing and processing the outcomes through the PTS suite.  </t>
  </si>
  <si>
    <t xml:space="preserve">IMActions supports end-to-end corporate actions management, from announcement capture and validation to downstream processing. </t>
  </si>
  <si>
    <t xml:space="preserve">Managed Corporate Actions (MCA) provides a centralised source of validated corporate actions data for more than 3 million equities, fixed income and structured securities, across more than 170 countries.  </t>
  </si>
  <si>
    <t xml:space="preserve">Real-time platform monitoring and pre-trade/post-trade limit checking tool, including:
- Automatic or manual suspension of a buyside credit line for Executing and Prime Brokers on Platforms
- Electronic rebalancing of liquidity limits based on overall client line. </t>
  </si>
  <si>
    <t xml:space="preserve">Reconciliations utility, launched three years ago and with success grown to over 150 staff based in our offshore service centres
The CoE offers two distinct services: a Managed Service Utility and a Central On-Boarding Utility (COU) – each aid in the processing of reconciliations, making the process faster, more cost-effective and for many firms, lowering the cost of implementation by as much as 65 percent. </t>
  </si>
  <si>
    <t xml:space="preserve">Access to terms and conditions data for both primary and secondary markets across Govt, Sovereign, Agency and Corporate Bonds. </t>
  </si>
  <si>
    <t xml:space="preserve">COLLINE has connectors for:
- Trade reconciliation system (Tri-Optima for trade)
- Messaging systems (AcadiaSoft's MarginSphere)
- DTCC's MTU 
- Leading CCPs (clearing/ETD)
- Document Management solution (Smart DX)
Connectors to other third party services are being developed and will be available soon.  </t>
  </si>
  <si>
    <t xml:space="preserve">Symphony delivers a secure, centralized communications platform that improves visibility of relevant data and conversations, promotes collaboration, and directly impacts the customer experience and firm-wide profitability. </t>
  </si>
  <si>
    <t xml:space="preserve">Clients have the ability to agree exposures, process collateral trades and reconcile these transactions. With easy to read dashboards and GUIs. The workflow tools allow for clients to prioritise their risk management process, manage exceptions and instruct trades with complete STP.  </t>
  </si>
  <si>
    <t xml:space="preserve">The Broadridge Collateral Management Solution offers a real time, enterprise-wide collateral management and collateral optimization solution. It provides full front to back office collateral management for securities lending, repo, bilateral OTC derivatives, exchange-traded derivatives and centrally cleared derivatives products in a single integrated solution. 
The system is in use at a wide range of buy side and sell side financial institutions globally and can be easily configured to meet the unique business requirements of different types of firm.  </t>
  </si>
  <si>
    <t xml:space="preserve">The Calypso Collateral Management Solution provides pre- and post-trade optimization while providing a cross-asset real-time view of inventory across business lines, products and countries. The solution provides out of the box market connectivity and 'on the fly' reporting. 
Calypso has an open collateral agreement framework. Agreement types include: • ISDA CSA (Legacy &amp; BCBS IOSCO Regulatory)', • GMRA, • GMSLA, • Cleared OTC &amp; ETD
Users benefit from operational efficiency gains through automation and flexible workflows. It can be installed a stand-alone solution or integrated with the Calypso Securities Finance Solution. It can be deployed on-premise or as a Cloud Service. Client sectors include both the buy and sell side.  </t>
  </si>
  <si>
    <t xml:space="preserve">Comyno’s C-ONE Enterprise suite is a software platform built to deliver straight-through-processing for all Securities Finance business activities. 
The C-ONE Collateral Dashboard provides a real time view on exposures' and provides full transparency throughout the business lifecycle. Margin Call workflows and simulations streamline and automate the collateral management process. In case of disputes reconciliation of all relevant data available.  </t>
  </si>
  <si>
    <t xml:space="preserve">The DTCC Exception Manager platform allows market participants to publish, manage and communicate on exceptions throughout the trade lifecycle process. This exception and workflow management service supports all securities transactions globally. It centralizes and standardizes exception processing to firstly enable faster resolution, and then deliver a significant reduction in the number of exceptions.  </t>
  </si>
  <si>
    <t xml:space="preserve">Apex Collateral clients benefit from a single platform to support the collateralisation process for cleared and bilateral OTC derivatives, repo, securities lending, ETFs, MBS and listed derivatives in accordance with all relevant regulations. 
Apex Collateral is modular, for example the Optimisation module is often deployed alongside incumbent in-house or vender collateral operations platforms that cannot offer equally advanced inventory optimisation capabilities across trading, collateral and capital requirements. 
Apex Collateral is used by banks, FCMs, service providers, asset managers and insurance companies to solve the key problems of compliance, connectivity, capacity and cost that drive change in collateral management. Cloud, managed service or installed deployment options are provided. </t>
  </si>
  <si>
    <t xml:space="preserve">HelixREPO is a multi entity and multi currency trading, inventory managment, sales and operational system for the Fixed Income Repo Finance market. HelixREPO provides traders with the tools necessary to intelligently and efficiently manage their repo and financing agreements and collateral/inventory, while introducing a full service solution for all types of products and financing trades. </t>
  </si>
  <si>
    <t xml:space="preserve">Automated, cloud-based, end-to-end collateral management workflow tool, covering every aspect of the collateral management lifecycle. By outsourcing collateral management workflow to IHS Markit’s secure
cloud based system, counterparty, clearing broker and CCP margin activity is readily available. It offers real-time reporting on all collateral positions. Every aspect of the collateral management lifecycle is covered in a secure, hosted environment, with no hardware or software deployments. </t>
  </si>
  <si>
    <t xml:space="preserve">Lombard Risk Collateral Management platform, COLLINE, is a web-based, cross product solution that supports all collateral management needs across a real-time platform. Key focus on inventory management, automated exposure calculation, margin call workflow, disputes, calculation of client statements, user-defined dashboards and risk / trade analytics. COLLINE supports OTC, OTC Cleared, REPO, Sec lending, ETFs, ETDs.  
COLLINE supports full lifecycle collateral management.  An interactive dashboard provides the users with a holistic and real time view of status and actions relating to the margin call process, covering the margin call, dispute, substitution, payment and settlement workflows. Our cutting-edge optimisation and inventory management modules ensure maximum efficiency of the collateral management allocation. On top, a STP functionality allows full automation of the process so the user can focus on the exceptions.
COLLINE can be deployed on client server, hosted, or via a managed service. It is also available on Cloud (named AgileCOLLATERAL).  </t>
  </si>
  <si>
    <t xml:space="preserve">MX.3 provides a full-fledge collateral management solution covering the agreements maintenance, margin computation and full lifecycle maintenance down to settlement and accounting as well as reconciliation processes.
The margin lifecycle management covers the validation of margin calls, the agreement and potential dispute process as well as allocation with embedded concentration and wrong-way risk checks.
Substitutions and disputes follow a dedicated process while still being linked to the relevant calls/inventory updates
Murex provides as well an Optimization engine proposing optimal allocations, substitutions or repo bookings against margin or funding requirements and user-defined constraints. </t>
  </si>
  <si>
    <t xml:space="preserve">SimCorp provides the only truly integrated front-to-back investment management system. SimCorp Dimension gives you a real-time overview of your entire business in one system, enabling you to make better investment decisions.
SimCorp's collateral management solution offers:
- Strong credit and operational risk management
- Automated workflows
- Secure electronic management of margin calls
- Collateral monitoring via workflow controls and dashboards
- Management of cross-product collateralization supporting margining of cleared and non-cleared derivatives, repo, securities finance </t>
  </si>
  <si>
    <t xml:space="preserve">Clients have the ability to monitor exposures and agree margin related transactions. With instructions automatically generated to tri-party agents. The flexible, real-time product allows clients to interact within the GUI enabling continuous collateral management throughout the day. Supporting necessary risk management procedures. </t>
  </si>
  <si>
    <t xml:space="preserve">The Broadridge  Exposure Manager offers full margin management. It offers dashboards and workflow control that separates the repo, sbl, otc and CCP agreements calls.
It then separates these again between "Margin Calls" (agreements which are "in the money" and collateral needs to be received) from the "Expected Margin Calls" (agreements which are "out of the money" and collateral needs to be pledged).  </t>
  </si>
  <si>
    <t xml:space="preserve">Comyno’s C-ONE Enterprise suite is a software platform built to deliver straight-through-processing for all Securities Finance business activities. 
The C-ONE Collaterals Margin Exposure Screen provides a real time view on exposures and povides full transparency throughout the business lifecycle. Exposures are calculated in real time based on any price sources available. </t>
  </si>
  <si>
    <t xml:space="preserve">FIS’ Adaptiv IM helps financial institutions proactively manage margin requirements by calculating, pricing and stressing IM through high-performance simulations.
FIS’ well-established relationships with CCPs globally establishes rich coverage of SPAN and VaR based methodologies. 
The component based solution is deployed in standalone environments, or integrated with other solutions such as FIS’ Apex Collateral. 
Adaptiv IM will replicate and report IM and VM on demand for each portfolio and, if required, perform stress tests. Intraday trades can be submitted as what-if or committed trades. The solution incrementally calculates and displays the marginal IM impact of new trades.
A single point of entry for CCP and SIMM IM calculations and  eligibility criteria, means incremental IM can be queried against all eligible CCP/FCM  combinations and ranks the cheapest options or, if un-cleared, based on lowest, stressed IM or cost of funding IM. 
The total IM can be compared against broker or CCP limits. </t>
  </si>
  <si>
    <t xml:space="preserve">COLLINE provides full margin collateral management.  The entire margining workflow is supported: trades upload, counterparty exposures and nettings, margin calculation (IM and VM), notification and bookings.  </t>
  </si>
  <si>
    <t xml:space="preserve">MX.3 for collateral is a single, complete and market proven Collateral Management solution providing high STP rate and cost savings. It is a single platform providing high STP rate and cost savings:
Margining process covers VM computation as per agreement schedule as well as standard and ISDA SIMM computations for initial margin </t>
  </si>
  <si>
    <t xml:space="preserve">The Realiti solution is designed to manage all intraday activity of a bank and is a suite of modules that provides firms with real-time insight and analytics. Users gain greater visibility and control, can oversee all intraday activity and maintain regulatory compliance. As part of this solution the Collateral Management module (CM) extends the intraday model already established for cash, allowing users to understand forecast and actual intraday positions of securities held in depots across the firm’s network. Insight is given into both the volume of individual securities (providing position management capability) and their cash equivalent balances including the impact of haircuts (providing collateral risk monitoring capability).  The CM module supports a range of capabilities including liquidity risk and collateral management/optimization/funding activities across the firm. </t>
  </si>
  <si>
    <t xml:space="preserve">SmartStream’s TLM Collateral Management reduces collateral management credit and operational risks via an end-to-end, automated solution for market participants of all sizes.
TLM Collateral Management is a comprehensive, automated data management solution that helps financial institutions reduce operational risks associated with collateral management programs. It offers a variety of functions to support the increasing use of collateral within the local and global banking community, with coverage for cleared and non-cleared over-the-counter (OTC) Derivatives Margining, Repo Margining and Securities Lending Margining. The solution is an integral component of SmartStream’s TLM platform servicing downstream liquidity and control.  </t>
  </si>
  <si>
    <t xml:space="preserve">triResolve Margin, TriOptima’s web-based collateral management service provides an innovative exception based, end-to-end margin processing solution.  This includes full support for OTC, Repo, Securities Lending, Cleared, MBS products, including margin calculation &amp; best-practice workflows – including coverage for IM requirements under the UMR .  triResolve Margin is connected to AcadiaSoft’s MarginSphere messaging service, allowing for real-time margin call exchange and unprecedented levels of automation.  By providing a fully automated margin workflow users are able can focus their time on dispute resolution rather than manual processing.  With complete integration to triResolve, users can drilldown quickly to identify dispute drivers thus providing a unique perspective on all portfolios.           
Additional integration to triCalculate, TriOptima’s valuation service provides further support for sensitivity &amp; Initial Margin calculation via both SIMM/schedule methods &amp; IM back-testing, helping firms of all size meet their IM compliance objectives. The ‘IM monitoring’ service further simplifies the IM process.   </t>
  </si>
  <si>
    <t xml:space="preserve">Broadridge provides a state of the art corporate actions module that helps manage the complexity of the corporate actions process. This covers both cash receipts coupons, cash dividends and maturities and all electionable corporate actions. This includes (but is not limited to) equity scrips, drips, rights issues, splits, consolidations and mergers. </t>
  </si>
  <si>
    <t xml:space="preserve">Comyno’s C-ONE Enterprise suite is a software platform built to deliver straight-through-processing for all Securities Finance business activities. 
The C-ONE Trading and Collateral Modules provide real time feeds for corporate actions. Users are made aware of upcoming corporate action and supported with automated processing. </t>
  </si>
  <si>
    <t xml:space="preserve">COLLINE users are alerted to upcoming corporate actions on COLLINE's interactive dashboard and also via corporate action reports available in the reporting suite.  COLLINE automatically creates substitutions 7 days before corporate actions are due.   </t>
  </si>
  <si>
    <t xml:space="preserve">For banks and brokerages needing to maintain details and contacts for  thousands of Claims globally, Meritsoft Claim Manager automates the process.  The solution facilitates capital markets receivable and payable claims processing,  The solution is used by some of the largest houses globally to automate and audit this process across dividend, coupon and SBL processes. </t>
  </si>
  <si>
    <t xml:space="preserve">MX.3 features a corporate action module covering the data definition, eligible position and execution process for mandatory and elective corporate actions. Whenever elections are needed, these are done from the decision maker level and aggregated at bank level in a second step before these elections are communicated to custodians. 
The corporate actions are executed at security pool level as well as trade level for securities finance manufactured payment flows and derivatives impacts. </t>
  </si>
  <si>
    <t xml:space="preserve">SmartStream’s TLM Corporate Actions software solutions deliver a streamlined, automated approach to complete, timely and accurate event processing. Its rules-based approach enables the detailed calculation of entitlements.
Replacing manually intensive corporate actions processing with automated exception based workflows provides enhanced risk management and control of back office costs. Corporate actions can be highly complex and as volumes continue to rise, manually based processes represent a greater risk to the institution. </t>
  </si>
  <si>
    <t xml:space="preserve">AcadiaSoft Relay enables existing MarginManager clients to achieve substantial cost savings by completely eliminating the need for manual email in the margin process. With Relay, clients automate margining with 100% of their margin counterparties. By converting the data in margin call emails and statements into code which can be easily machine read, Relay provides non-MarginManager users a simple, no-cost way to connect to support more automated margin communications and, as a result, improve the timeliness, accuracy and control of their collateral transactions. </t>
  </si>
  <si>
    <t xml:space="preserve">The RiskManager suite of services provides solutions for firms that need to comply to Uncleared Margin Rules across all 5 phases of the rules.  AcadiaSoft provides simple connectivity from analytical graphs, sensitivites calcuation, exposure reconciliation to initial margin backtesting &amp; benchmarking. </t>
  </si>
  <si>
    <t xml:space="preserve">MarginMatrix codifies the laws in various jurisdictions and automates the drafting of tailored documents based on an automated legal analysis. The system can import data directly from clients' systems and export data on concluded agreements back to clients, so that the contracts can be performed automatically via their collateral management systems.  </t>
  </si>
  <si>
    <t xml:space="preserve">By absorbing clients data from OneFile (their real-time data feed) clients have the ability to monitor and prioritise their exposure in accordance with their risk management procedures. Additional pricing and fx data allows clients to easily identify exposure differences. With the inter-linked PTS suite. Client can easily access areas to resolve discrepancies. </t>
  </si>
  <si>
    <t xml:space="preserve">Broadridge Collateral Management stores the terms and agreement data for each agreement i.e. independent amounts, threshold amounts, minimum transfer amounts, rounding conventions etc within its static data.
Core aspects of each agreement (eligible collateral, haircuts, concentration limits etc) are held within the system under the client profile. Pre-determined personnel can update them on a dynamic basis.
This ensures that each customer can only validate and book each trade and/or related collateral receipt in line with its legal obligation. All assets being pledged or received must therefore meet pre-determined eligibility rules.
The system receives a daily feed of MtM valuations from the trading system for all agreements. The system also stores the collateral positions for each agreement. On a daily basis, the system combines all of this information to calculate (based on the ISDA margin call calculation, or GMRA, or GMSLA as appropriate) what the required margin call or expected margin call will be. </t>
  </si>
  <si>
    <t xml:space="preserve">Comyno’s C-ONE Enterprise suite is a software platform built to deliver straight-through-processing for all Securities Finance business activities. 
The C-ONE Trading and Collateral Modules capture all agreements data and apply the content automatically to trade and collateral workflows. Extensive and highly flexible definitions of collateral schedules are provided - mapped to agreements and applied to inventory screens, margin calculations, trade capture and reconciliation. </t>
  </si>
  <si>
    <t xml:space="preserve">Apex Collateral margin call worklfows provide automated exposure comparison through direct connectivity with Marginsphere and automated import of FCM/CCP statements allowing side by side comparison of own party and counterpatrty calculated IM and VM exposures. Margin calls are automatically agreed or disputed through rule based validation checks of margin exposure and proposed collateral trades. Standard integration with Triresolve and FIS IntelliMatch provide automated reconciliatiton and dispute resolution. </t>
  </si>
  <si>
    <t xml:space="preserve">IHS Markit Pricing Data provides global securities finance data to help customers manage their securities finance programmes, optimise trading performance and enhance investment decision making.   Comprehensive stock loan and repo datafeeds to fuel collateral optimisation engines. Integrated workflow Intraday data delivery through a variety of channels, enabling flexible integration into workflows. </t>
  </si>
  <si>
    <t xml:space="preserve">COLLINE is recognized for its unrivalled agreements management capabilities. Agreement attributes that can be defined in COLLINE include principal, counterparty, custodians, regulatory jurisdictions, documentation types (ISDA / GMRA etc.), bilateral or unilateral reciprocity, IM, VM, re-hypothecation rules, segregation rules, choice of FX rate sets, choice of price sources, call frequencies, support for negative interest rates, haircuts, eligibility rules, advanced concentration limits, correlation, wrong way risk rules, Thresholds / MTA‘s / Roundings, SSI's and user definable fields that can be used to further define non-standard agreement attributes. In particular, new regulatory constraints (eg BCBS-IOSCO - EMIR, DFA) are natively supported.  </t>
  </si>
  <si>
    <t xml:space="preserve">The Collateral module caters for the various agreements definition including the capacity of managing sub-pools and triparty specific pools. As such, aggregation of exposures is done depending on the trade details. Once a deal is booked, it inherits naturally the agreement and the process of exposure aggregation is done at agreement/sub-pool level. </t>
  </si>
  <si>
    <t xml:space="preserve">The clearVELOCITY solution provides a clear up to date view of all collateral, margin and position information across multiple CCPs and Brokers. The solution supports accurate monitoring of margin against CCP concentration limits and effective and efficient use of available eligible collateral. 
clearVELOCITY can also be used in conjunction with margin replication engines to forecast and anticipate margin calls improving liquidity and better decision making on the use of eligible collateral. </t>
  </si>
  <si>
    <t xml:space="preserve">Comyno’s C-ONE Enterprise suite is a software platform built to deliver straight-through-processing for all Securities Finance business activities. 
The C-ONE Trading and Collateral Modules provide real time inventory management tools for both cash and non-cash assets. Extensive reporting capabilities are available.  </t>
  </si>
  <si>
    <t xml:space="preserve">Apex Collateral Inventory brings together all trading and treasury positions across multiple legal entities. It provides a real time view of settled and contractual positions for intraday monitoring and reporting. The inventory is multi-entity and cross asset benefiting banks and fund managers alike. The position ladder projects inventory into the future to assist in term funding of collateral requirements. Sophisticated querying tools identify the optimal use of positions to maximise firm liquidity. </t>
  </si>
  <si>
    <t xml:space="preserve">Astec Analytics from FIS is an intraday provider of securities finance market analytics, providing fee and borrowing liquidity data 24*5, covering over 45,000 securities globally. 
Users can monitor the borrowing activity across the market in their own portfolios, intraday. 
Alerts can ensure that users are notified when securities become scarce, expensive to borrow or valuable to lend, delivering vital input into the collateral management decision process. </t>
  </si>
  <si>
    <t xml:space="preserve">HelixREPO provides real-time inventory and collateral reporting giving users visibility into the global positions firm wide, with the ability to roll up or down into any specific position or trading book. HelixREPO can connect to various third party systems for market pricing, finance transactions and agreements and provide intraday funding requirements on a settlement date basis for T, T+1, and beyond </t>
  </si>
  <si>
    <t xml:space="preserve">IHS Markit provides independent liquidity metrics, market context and liquidity scores for fixed income instruments (repo and cash markets). Our liquidity data, delivered with our Securities finance and fixed income pricing data, offers insight into the depth and breadth of the market. It helps enhance transparency across fixed income markets and supports changing regulatory and valuation requirements.
The data supports risk management, including liquidity tests, exit cost analysis and valuation uncertainty, as well as independent price verification, margin calculations, management information reports and portfolio management. It may also serve as an input to regulatory reporting under requirements such as SEC 22e-4, IFRS 13, FASB’s ASC Topic 820 (FAS 157), UCITS, FRTB, solvency II and EBA’s prudent valuation standards. </t>
  </si>
  <si>
    <t xml:space="preserve">Intra-day liquidity can be monitored using COLLINE's real time inventory management.  Assets can be projected on a forward ladder up to 370 days. Multiple feeds of inventory data can be fed and users can add, remove, reorder columns, create unique data filters, select their own views according to the data parameters required and filter and set aggregation levels accordingly (principal, counterparty, source, Asset class, asset type, period etc.). All data can be exported to Excel or CSV.   </t>
  </si>
  <si>
    <t xml:space="preserve">MX.3 provides a nostro cash screen updated in real-time with settlements details from MX.3 and from correspondents. As such, whenever a settlement is processed and notified with MT900/910, this is automatically reflected at the nostro cash level, allowing a close monitoring of intraday liquidity so as to perform any funding in case cash shortfalls are expected. </t>
  </si>
  <si>
    <t xml:space="preserve">Realiti uses innovative new technologies to address real-time intraday data challenges, including compliance with BCBS248. Leveraging standard banking industry messaging platforms and networks, it captures the information provided in structured messages to build up a picture of every settlement account balance, every minute of every day – providing visibility of clearing system activity and correspondent bank nostros.  This offers full Intraday Liquidity Management (ILM) and regulatory reporting (RR) compliance.  The non-intrusive nature of the implementation, enables rapid adoption of the ILM and RR solutions with minimal disruption to existing IT infrastructures and business operations.  Similarly, Realiti can consume cash flow feeds from internal systems to build up projections for every settlement account, enhancing funding and forecasting processes, and enabling real-time matching between projected and settled activity. </t>
  </si>
  <si>
    <t xml:space="preserve">SmartStream can bring its world leading reconciliations capability to its cash and liquidity management software solutions, enabling banks to break down organisational silos with a single enterprise-wide solution for cash management, treasury management, exceptions management and reconciliations management. It creates a global, real-time view of all money movements, cash and liquidity positions, to support optimal investment and lending opportunities. 
The solutions have been developed for ease of deployment for existing users of SmartStream's TLM or Corona solutions - providing comprehensive, enterprise-wide, cash and liquidity reporting, monitoring and management - which can also be deployed quickly and efficiently.  </t>
  </si>
  <si>
    <t xml:space="preserve">The breadth and depth of our reference, real-time and historical market data is covers global equities, commodities &amp; energy, fixed income, foreign exchange and money markets. Information includes reference data for all the major markets and instrument types (over 5.1 million live records), 450 markets and seven million active quote records across different asset classes, 162 spot prices and cross-rates for over 1,500 currency pairs, over 90 forward prices for currencies vs. the US dollar, and time series snapped daily post market-close with 70 million price points. </t>
  </si>
  <si>
    <t xml:space="preserve">IHS Markit supports its customers during every stage of their KYC and due diligence journey with a connected set of operational risk and regulatory compliance solutions. KYC Services is a core component of the overall IHS Markit due diligence workflow process for brokers, custodians, corporates, fund administrators, managers and service providers. Through data, technology and Manged services we can provide industry designed policy guidelines to address compliance needs together with local requirements in multiple jurisdictions via a technology platform that supports bilateral exchange with clients. IHSMarkit also provides clients with a KYC Managed Services offering tailored to meet specific requirements.   </t>
  </si>
  <si>
    <t xml:space="preserve">IHS Markit provides an automated and customizable end-to-end onboarding solution connecting corporates, institutional investors, investment managers, hedge funds, sell side institutions, custodians, fund admins and additional third parties on one centralized platform. It integrates KYC, Tax, Credit and Legal in a single workflow tool, increasing transparency and auditability. With Onboarding Accelerator, all parties have the ability to communicate their firm’s onboarding requirements and follow the entire onboarding process in real-time.  </t>
  </si>
  <si>
    <t xml:space="preserve">The KYC Registry is a central repository for CDD and EDD KYC information for supervised financial institutions. The KYC Registry enables supervised FI to upload standardised KYC information related to their own institution onto the platform and then share this information, at their sole discretion, with other members of the service (permission based access to KYC data). SWIFT verifies and validates all relevant elements of the uploaded KYC information prior to its publication on The KYC Registry and also provides real-time notification to all authorised consumers whenever this information changes at a later point in time (ongoing monitoring for adverse change). The KYC Registry service is complemented by the optional modules "The SWIFT Traffic Profile" and "DJ Factiva adverse media". </t>
  </si>
  <si>
    <t xml:space="preserve">Enhanced due diligence research is used by global organizations to augment and simplify the customer process, and to protect against reputational damage from high-risk customers.Our analysts are trained in proven due diligence, including pre-transaction due diligence, techniques to gather the right information from open sources, subscription-based services, and public records and documents. </t>
  </si>
  <si>
    <t xml:space="preserve">World-Check One is designed for single users or larger teams. It supports a highly targeted approach for verification and screening during Know Your Customer (KYC) and supplier onboarding, ongoing monitoring, and re-screening cycles. </t>
  </si>
  <si>
    <t xml:space="preserve">With it's intra-day OneFile connectivity, Unified Comparison provides clients the option of being able to match and confirm both pre and post settlement trades. The multi-product platform allows clients complete transparency to match trades in conjunction to industry standards. This will increase settlement rates and ensure efficient capital management. </t>
  </si>
  <si>
    <t xml:space="preserve">The solution interfaces with third party matching and reconciliations solutions.
Data can be easily extracted from the system and passed to a downstream reconciliation engine or to tri-resolve through the data translation layer of the system's interfacing module. 
The system also allows marks to be compared and updated via the 4SF Equilend, Loanet and Pirum gateways. Broadridge also sends and receives information to/from Pirum, Loanet and Equilend for the purpose of billing compare. ​ </t>
  </si>
  <si>
    <t xml:space="preserve">Comyno’s C-ONE Enterprise suite is a software platform built to deliver straight-through-processing for all Securities Finance business activities. 
The C-ONE Trading and Collateral Modules provide highly sophisticated matching, confirmation and allocation engines. Multiple algorithms are supporting fully automated processes from pre- to post-trade. </t>
  </si>
  <si>
    <t xml:space="preserve">Fidessa AMS is an industry utility that handles the workflow and automation of allocation and confirmation processing for cash securities and exchange trade derivatives. The buy-side and sell-side complete a one-time onboarding and conformance process and are then able to access the global community available on the service. The service is focused on automating the reconciliation and matching process, and the user interface provides intuitive access to exceptions raised by AMS and the counterparties. </t>
  </si>
  <si>
    <t xml:space="preserve">Apex Collateral provides standard connectivity with FIS and third party matching and reconciliation platforms. Standard connectiity to Triresolve, Equilend, Pirm and FIS Loanet cover the spectrum of OTC derivatives and securities finance transaction and billing comparison. Standard allocation algorithms automate trade and collateral allocations for agent lenders. </t>
  </si>
  <si>
    <t xml:space="preserve">MX.3 provides full confirmation process from the generation of the confirmation to the matching and relevant document attachment to trade details. 
Manual matching is processed in dedicated dashboard.
Allocation features cover trades internal allocation for automatic funding purposes. </t>
  </si>
  <si>
    <t xml:space="preserve">The Realiti solution is designed to manage all intraday activity of a bank and is a suite of modules that provides firms with real-time insight and analytics. As part of this suite Realiti contains an Intraday Matching (IM) module. This provides both manual matching and real-time auto-matching capabilities to link together external confirmations from account providers with internal projected ledger bookings. Enabling much more timely awareness of the progress of settlement activity to support funding processes. It also delivers enhanced insight on the drivers of liquidity usage by consolidating data from the actual movements of liquidity with data in internal systems that identify the underlying activities driving such movements. This insight supports a range of activities including Funds Transfer Pricing and business unit allocation processes. </t>
  </si>
  <si>
    <t xml:space="preserve">Harmony ClientLink is a centralized, flexible Traiana hosted solution that automates Repo and cross asset allocations, confirmations, and reconciliation workflow between the buy side and their brokers. Delivering optimized risk management, regulatory compliance and post-trade processes. Universal file normalisation, intelligent matching and global connectivity removes manual processing and errors – facilitating finality of trade on T0 and faster resolution of trade breaks to reduce risk and avoid penalties.  Repo Trade details are either sent directly to Trax or via Traiana to Trax to facilitate matching on trade date. </t>
  </si>
  <si>
    <t xml:space="preserve">Comyno’s C-ONE Enterprise suite is a software platform built to deliver straight-through-processing for all Securities Finance business activities. 
The C-ONE Trading and Collateral Modules provide various tools for real-time front-to-back trade and position reconciliation as well as exposure reconciliation. </t>
  </si>
  <si>
    <t xml:space="preserve">Reconciliation software that achieves high levels of processing across transactional and positional reconciliations. Encompasses Nostro, Confirmation, Payments investigation, workflow, smart intelligence as well as other aspects of reconciliation work. IntelliMatch is fully integrated with Apex Collateral to provide automated collateral trade reconciliations in accordance with ESMA/CFTC trade portfoio reconciliation regulations. </t>
  </si>
  <si>
    <t xml:space="preserve">COLLINE has a dedicated reconciliation module.  Reconciliation templates can be set up and saved for re-use and scheduled to run at defined times.  All reconciliation runs are archived for review within the GUI or on dedicated reports.  </t>
  </si>
  <si>
    <t xml:space="preserve">MX.3 provides reconciliation features covering the collateral space whereby exposures and assets are reconciled with counterparty data. Other scenarios covering cash positions and security holding reconciliation with correspondents and custodians are as well proposed. </t>
  </si>
  <si>
    <t xml:space="preserve">The Realiti solution is designed to manage all intraday activity of a bank and is a suite of modules that provides firms with real-time insight and analytics. Users gain greater visibility and control, can oversee all intraday activity and maintain compliance with current and emerging regulatory requirements. In terms of reconciliation capability, the T+1 Reconciliation module builds on the real-time matching process used by Realiti's Funding &amp; Forecasting module. As such it extends intraday matching to complete reconciliation of external statements to internal bookings for T+1 processing.    </t>
  </si>
  <si>
    <t xml:space="preserve">TLM Reconciliations-Premium is a single reconciliations solution providing enterprise wide, transaction lifecycle management. Its pre-configured approach to delivering best practice reconciliations ensures costs are reduced as firms gain more efficient, cost-effective transaction management processes in a timelier manner. Rather than using different point solutions to manage various different reconciliations processes, TLM Reconciliations-Premium delivers a strategic platform across multiple transaction types, enabling organisations to introduce new and improved operational processes. </t>
  </si>
  <si>
    <t xml:space="preserve">SSI management is two-fold within BondLend. Firstly clients have the luxury of storing their SSI data in our SSI repository. Allowing clients complete transparency of all counterparts SSI's. Clients also have the ability centralise the on boarding process around the repository. Secondly clients can reconcile the SSI static data through the unified comparison screens. Allowing a more complete matching and affirmation process. </t>
  </si>
  <si>
    <t xml:space="preserve">Static data maintenance windows are available for all static data, and interface feeds are available for static data.  
The system supports a standard protocol for all market and reference data sourced from any location including multiple internal systems or directly from information vendors such as Reuters/Bloomberg/Interactive Data/Markit/Telekurs etc. 
Activities in the system trigger Cash and Stock instruction. The system can then make these activities available via the Broadridge API to external systems. The system also receives inbound stock settlement instructions.
The system maintains complete SSI data. It then generates outbound security and cash instructions and movements.
Client and Company Static Data configuration provides full SSI setup for all custodian/settlement SWIFT/CREST details. This allows the system to establish and maintain depot &amp; nostro accounts at clearing agent or custodian level, whether internal or 3rd party. 
The delivery details of a trade are then automatically applied to each client by the system.  </t>
  </si>
  <si>
    <t xml:space="preserve">Comyno’s C-ONE Enterprise suite is a software platform built to deliver straight-through-processing for all Securities Finance business activities. 
The C-ONE Trading Module incorporates full static data maintenance and automated processing with internal and external datasources. 
SSI's are auomatically generated, send and reconciled. Dashboard provides statsitics and exception handling capabilities. </t>
  </si>
  <si>
    <t xml:space="preserve">ALERT is the industry’s largest and most compliant online global database for the maintenance and communication of account and standing settlement instructions (SSI). ALERT enables a community of investment managers, brokers/dealers and custodian banks to share accurate account and SSI automatically worldwide. </t>
  </si>
  <si>
    <t xml:space="preserve">Apex Collateral maintains all counterparty, agreement and SSI data to support trading and collateral management activity. All data can be imported through standard APIs or  maintained directly within the system subject to uaser access and four eyes authentication. SSIs are defined for each trade type and margin type within an agreement. </t>
  </si>
  <si>
    <t xml:space="preserve">IIHS Markit Pricing Data provides global fixed income and securities finance data to help customers manage their investment programmes, support trading and enhance risk management.
Our fixed income offering provides pricing, liquidity and transparency metrics on over 2.4 million securities – including 180,000 Corporate and Sovereign bonds, 1.1 million Municipal Bonds and 1.2 million Securitized Products.  Additionally our reference data service delivers deep terms and conditions data and new issue information across more than 400 fields.
Our securities finance offering provides insight into market sentiment and trading transparency from a macro to individual stock level. It also delivers Tri-Party Repo data and analytics to provide enhanced visibility and insight into the market for collateral cash investments, demand, pricing and usage. Collateral and funding managers of prime dealers, banks, money market funds, securities lenders, hedge funds, insurance companies and corporations can benefit from our comprehensive combination of repo and securities lending data and analytics. </t>
  </si>
  <si>
    <t xml:space="preserve">Entity hierarchy and classification solution linked to descriptive reference data across Bonds, CDS, Loans and Equity enabling you to quickly identify asset to ownership structure. Use cases can be relative value, risk exposure analysis , kyc etc. </t>
  </si>
  <si>
    <t xml:space="preserve">All static data elements required for real time, end to end collateral management processes are held within COLLINE such as organisations, agreements, securities, FX, prices, corporate actions, SSI's, public holidays, etc. Settlement workflow can be initiated and monitored from COLLINE centralized dashboard. COLLINE stores settlements details and buckets. Different rules can be selected and parametrized for each counterparty, agreements and event. </t>
  </si>
  <si>
    <t xml:space="preserve">Static data and SSI details can be defined and maintained within MX.3. Acting as central trade repository, all necessary data for trade representation are supported in MX.3 (instrument data, counterparties' data …). SSI are maintained for nostro and Vostro level with a flexibility in the assignment and an appended validation workflow for more control on SSI definition. </t>
  </si>
  <si>
    <t xml:space="preserve">Established as the first industry utility, based on the principals of market commonality, collaboration and contribution, The SmartStream Reference Data Utility (RDU) delivers a data service to realize the truth of the data contained within the industry with results guaranteed. Managing data holistically, across legal entity, security, instrument, corporate action and pricing data, this shared service model promotes common fixes to data processing across the instrument lifecycle and the events that originate and change data. </t>
  </si>
  <si>
    <t xml:space="preserve">Intraday and end-of-day pricing for multiple asset classes from equities, futures and options through to fixed income and derivatives including ABSs, CDOs,MBS, CMOs, CLOs &amp; Structured Notes. Terms &amp; Conditions on 5.6 million bonds, 3.2 million equity securities and derivatives.Reference data includes descriptive data, industry classifications, symbol/cross-referencing, and historical information. Ratings data from 20 agencies, such as S&amp;P, Moody’s, Fitch, plus StarMine credit scores. Legal Entity Data for 1 million entities across 250 markets, 100 Legal Entity attributes and hierarchy data. </t>
  </si>
  <si>
    <t xml:space="preserve">All BondLends PTS suite is built to support the complete end to end workflow management. The products are customisable, flexible and allow for interactive communication amongst counterparts.  The flexible data capture ensures that the content rich products display sufficient data in most streamlined version. </t>
  </si>
  <si>
    <t xml:space="preserve">The solution offers automation and workflow processing across the entire trade lifecycle from trade capture through to collateral management, trade lifecycle event processing and settlement. Integration with a range of third party trading platforms and infrastructure providers offers a high level of straight through processing.
Broadridge Collateral  Management offers a Workflow Management module. This provides users of Broadridge with a tool for managing day to day tasks within the system and organizing their workload. The module allows users to set automatic alerts of key tasks, while managers can use the module to more effectively manage the workflow of their staff.
The system also provides a built in SWIFT module which creates, in real-time, a wide range of ISO15022 standard SWIFT messages. For Cash SWIFTs, the system provides a cash payment netting engine which provides automated and manual control of the netting of similar cash payments (e.g. for divs, coupons or collateral cash) prior to SWIFT creation and delivery. </t>
  </si>
  <si>
    <t xml:space="preserve">Comyno’s C-ONE Enterprise suite is a software platform built to deliver straight-through-processing for all Securities Finance business activities. 
The out of the box C-ONE Connectivity Module offers workflow &amp; communication automation, to numerous third party service providers; such as: electronic trading platforms, tri-party collateral agents, CCPs and trade repositories.
The C-ONE Collateral Module provides extensive support for collateral workflows. </t>
  </si>
  <si>
    <t xml:space="preserve">Apex Collateral margin call worklfows provide automated exposure comparison through direct connectivity with Marginsphere and automated import of FCM/CCP statements allowing side by side comparison of own party and counterpatrty calculated IM and VM exposures. Full STP workflows with interactive dashboards automate the margin call lifecycle. Exception handling and dispute management provide the controls necessary in a highly automated environment. Standard connectivity to collateral market infrastructure, tri-party agents, CCPs, and brokers adds further efficiency. 
Margin calls are automatically agreed or disputed through rule based validation checks of margin exposure and proposed collateral trades. Standard integration with Triresolve and FIS IntelliMatch provide automated reconciliatiton and dispute resolution. </t>
  </si>
  <si>
    <t xml:space="preserve">IHS Markit offers a platform designed for customers to create, manage, send, track and store all client outreach and communication necessary for regulatory updates, due diligence and data gathering purposes. Outreach360 leverages the vast database of entity and user information available through Counterparty Manager and supports bilateral communication between counterparties. All data and documents are available to download to downstream systems complete with a full audit trail. With Outreach360, customers will securely maintain confidentiality of their contacts and create documentation through a single web-based portal which provides full visibility into client interactions and responses. </t>
  </si>
  <si>
    <t xml:space="preserve">Out of the box workflows are provided by MX.3 covering market best practices, leveraging on 30+ years of experience we have on capital markets. Customizations of workflows are possible and cover the trade processing, confirmation management static data and payments/settlements
The Workflows are complemented with a central monitoring dashboard for end-users and managers providing them with relevant exceptions for manual handling as well as KPIs and live statistics on ongoing activity
MX.3 partners with market leaders in providing out of the box connectivity to triparty repo service platforms (Clearstream) and execution venues (EUREX repo) as well as compression and reconciliation services (triOptima TriResolve &amp; TriReduce) and collateral platforms (AcadiaSoft MarginSphere and RiskManager). </t>
  </si>
  <si>
    <r>
      <t xml:space="preserve">Short description
</t>
    </r>
    <r>
      <rPr>
        <b/>
        <i/>
        <sz val="10"/>
        <color theme="0"/>
        <rFont val="Calibri"/>
        <family val="2"/>
        <scheme val="minor"/>
      </rPr>
      <t>(Max. 150 words)</t>
    </r>
    <r>
      <rPr>
        <b/>
        <sz val="10"/>
        <color theme="0"/>
        <rFont val="Calibri"/>
        <family val="2"/>
        <scheme val="minor"/>
      </rPr>
      <t xml:space="preserve">
</t>
    </r>
  </si>
  <si>
    <t>Number of solutions</t>
  </si>
  <si>
    <t>Total</t>
  </si>
  <si>
    <t>Jump to filtered directory</t>
  </si>
  <si>
    <t>CloudMargin</t>
  </si>
  <si>
    <t>Overview</t>
  </si>
  <si>
    <t>Vermeg</t>
  </si>
  <si>
    <t>Helen Nicol - Busines Solutions Hnicol@vermeg.com +447525700384</t>
  </si>
  <si>
    <t>Collateral Manager, powered by Cloud Margin is the first truly cloud-based collateral management solution. It automates the margin call and collateral pledge process between counterparties and by providing a consolidated global view and workflow of all collateral management activity for centrally and bilaterally cleared derivatives transactions as well as a range of additional asset classes including Repo, MSFTA and Exchange Traded Derivatives. Collateral Manager is fully integrated into other AcadiaSoft services including Margin Manager allowing for a full end to end solution</t>
  </si>
  <si>
    <t>https://acadiasoft.com/collateralmanager/</t>
  </si>
  <si>
    <t xml:space="preserve">info@acadiasoft.com;
</t>
  </si>
  <si>
    <t xml:space="preserve">AcadiaSoft Exposure Manager for IM is an end to end Initial Margin (IM) calculation and reconciliation service.  IM Exposure Manager is a one-stop solution to help bring firms into compliance with the Uncleared Margin Rules (UMR) regulatory requirement to collect and post IM held in a segregated account.  </t>
  </si>
  <si>
    <t>https://acadiasoft.com/im-exposure-manager/</t>
  </si>
  <si>
    <t>Backed by leading financial institutions and employed by more than 1300 of the world’s largest market participants, Margin Manager
is the industry standard for electronic margin processing. As the industry’s central margin service,  Margin Manager streamlines and automates the margin process, connecting market participants, infrastructures and service providers to simplify collateral workflow for all parties engaged in collateral management – buy and 
sell side firms, fund administrators, and clearing firms.  Margin Manager is used standalone or can be fully integrated in other AcadiaSoft applications to enable an end to end workflow</t>
  </si>
  <si>
    <t>https://acadiasoft.com/relay/</t>
  </si>
  <si>
    <t>Pirum Systems</t>
  </si>
  <si>
    <t>Pirum offers a secure, centralized automation and connectivity hub for global securities finance transactions, enabling complete automation of the post-trade and collateral lifecycle. 
Our position within the Securities Financing market, enables clients to seamlessly access counterparts, triparty agents, trading venues, market data companies &amp; CCPs as well ensuring regulatory adherence. We offer best in class services to both borrow and lender or buyer and seller. Our services deliver high matching and STP rates, process automation and allow firms to manage lifecycle processes in an efficient scalable fashion. Our award winning Collateral and Exposure management products provide full workflow functionality and multi level tools that enables enterprise-wide collateral management</t>
  </si>
  <si>
    <t>www.pirum.com</t>
  </si>
  <si>
    <t>connect@pirum.com</t>
  </si>
  <si>
    <t>Anvil Trade Processing</t>
  </si>
  <si>
    <t>ION Markets</t>
  </si>
  <si>
    <t xml:space="preserve">Anvil Trade Processing, from ION Markets, is a consolidated repo and securities lending trade processing solution that enables fast, accurate decision making, with all the relevant information available at your fingertips. 
Streamlined trade execution, life-cycle automation, and exception based workflow management tools increase efficiency and eliminate operational errors.  
Anvil provides a sophisticated trade workflow framework allowing clients to define and customize the workflows specific to their business and users.   </t>
  </si>
  <si>
    <t xml:space="preserve">Anvil Trade Processing, from ION Markets, is a consolidated repo and securities lending trade processing solution that enables fast, accurate decision making, with all the relevant information available at your fingertips. 
Comprehensive collateral views give trading and collateral management users the ability to see everything needed in order to manage inventory, collateral exposure and balance sheet across fixed income and equity asset classes
Anvil's exposure management service aggregates real-time trade exposures arising from secured funding transactions, and allows users to easily drill down to the exposure details of individual trades, check collateral eligibility and, having identified an exposure, users are then able to directly execute margin calls or mid-life events to address the exposure.
Fully integrated risk monitoring, P&amp;L and fee calculations, as well as billing and Transfer Pricing are also available in a single solution. </t>
  </si>
  <si>
    <t>Anvil Trade Processing, from ION Markets, is a consolidated repo and securities lending trade processing solution that enables fast, accurate decision making, with all the relevant information available at your fingertips. 
Comprehensive collateral views give trading and collateral management users the ability to see everything needed in order to manage inventory, collateral exposure and balance sheet across fixed income and equity asset classes
Anvil's exposure management service aggregates real-time trade exposures arising from secured funding transactions, and allows users to easily drill down to the exposure details of individual trades. Having identified an exposure, users are then able to directly execute margin calls or mid-life events to address the exposure.</t>
  </si>
  <si>
    <t xml:space="preserve">Anvil Trade Processing, from ION Markets, is a consolidated repo and securities lending trade processing solution that enables fast, accurate decision making, with all the relevant information available at your fingertips. 
Anvil provides dedicated functionality supporting the capture and management of dividends and their impact on positions and trades.  This includes the calculation and tracking of dividend amounts payable, and all-in periods and fees.
In addition to dividends, Anvil is also able to process a feed of general corporate actions, linking them against impacted trades for users to process.
</t>
  </si>
  <si>
    <t>Anvil Trade Processing, from ION Markets, is a consolidated repo and securities lending trade processing solution that enables fast, accurate decision making, with all the relevant information available at your fingertips. 
Anvil's exposure management service aggregates real-time trade exposures arising from secured funding transactions, and allows users to easily drill down to the exposure details of individual trades. 
Anvil's ARC reporting suite provides functionality to generate and distribute exposure reports for reconciliation with counterparties.</t>
  </si>
  <si>
    <t xml:space="preserve">Anvil Trade Processing, from ION Markets, is a consolidated repo and securities lending trade processing solution that enables fast, accurate decision making, with all the relevant information available at your fingertips. 
Anvil's position management consolidates all the information needed to make informed trading decisions.  Users can view and manage; inventory positions, intraday cash positions, adjustments, secured funding trade activity, availability, and autoborrow orders.
Position views can be configured to display; nominal, mark to market, cash, projected, contractual, and settled positions.  Users can easily drilldown on aggregated positions to see the underlying books and/or transactions comprising the aggregate.
Anvil's position views can be configured or filtered to display positions based on any relevant trade or security data, including but not limited to; asset class, country of issue, and eligibility list membership.
</t>
  </si>
  <si>
    <t xml:space="preserve">Anvil Trade Processing, from ION Markets, is a consolidated repo and securities lending trade processing solution that enables fast, accurate decision making, with all the relevant information available at your fingertips. 
Anvil provides connectivity with third party matching and reconciliation platforms.
</t>
  </si>
  <si>
    <t xml:space="preserve">Anvil Trade Processing, from ION Markets, is a consolidated repo and securities lending trade processing solution that enables fast, accurate decision making, with all the relevant information available at your fingertips. 
Through ION's Counterparty and Static Data Services, Anvil provides rich functionality that allows clients to define, persist, manage, and even extend all the static data relevant to a secured funding business.  This includes but is not limited to books, counterparties, and an extensive and flexible set of defaulting rules used to streamline trade execution and management.
</t>
  </si>
  <si>
    <t>The DTCC Exception Manager platform allows market participants who are curently enrolled for CTM / OASYS to publish, manage and communicate on exceptions throughout the trade lifecycle process. This exception and workflow management service supports all securities transactions globally. It centralizes and standardizes exception processing to firstly enable faster resolution, and then deliver a significant reduction in the number of exceptions mainly helps Buyer side.</t>
  </si>
  <si>
    <t>Access Fintech</t>
  </si>
  <si>
    <t>MarketAxess Repo</t>
  </si>
  <si>
    <t>MarketAxess Repo is a near real-time post-trade exception management tool for Securities Financing, seeing around 50% of the European bilateral repo market.
MarketAxess Repo helps you to mitigate your operational risk, improve STP and efficiency and will help to address the challenges of SFTR &amp; CSDR. 
Transactions can be confirmed in near real-time on T+0 and throughout the trade lifecycle when events occur (rerates, close outs etc.)</t>
  </si>
  <si>
    <t>https://www.marketaxess.com/post-trade/solutions</t>
  </si>
  <si>
    <t>cmckelvey@marketaxess.com</t>
  </si>
  <si>
    <t>MarketAxess Match</t>
  </si>
  <si>
    <t>MarketAxess Match is a near real-time post-trade exception management tool for Fixed Income securities, seeing around 75% of the bilateral Fixed Income market. 
MarketAxess Match helps you to mitigate your operational risk, improve STP and efficiency and address challenges of MiFID II and CSDR.
Transactions can be confirmed in near real-time on T+0.</t>
  </si>
  <si>
    <t xml:space="preserve">cmckelvey@marketaxess.com
</t>
  </si>
  <si>
    <t>Managed service and Licensed software</t>
  </si>
  <si>
    <t xml:space="preserve">Spire is a comprehensive (front to back) books and records solution for the global securities finance market place. The system is multi entity, asset class, currency, location and product type. From a sophisticated order management system straight through to security settlement, accounting and back office processing, the Spire solution is as deep as it is modern in its technological stack and approach. The system caters to all aspects of the securities finance market including but not limited to: Agency, Principal, &amp; Third-Party Lenders, Beneficial Owners, Broker and Primary Dealers and Prime Brokers. The system’s functionality caters to both traditional securities lending / stock loan players as well as repo market participants. As collateral management is a fixture of securities finance the system has a comprehensive solution as it pertains to  collateral and exposure management. Spire is a modern SaaS solution that holds integration and processing capabilities at its very core.  </t>
  </si>
  <si>
    <t>Collateral Cockpit</t>
  </si>
  <si>
    <t>SIX Repo AG</t>
  </si>
  <si>
    <t>The Collateral Cockpit provides collateral monitoring as well as managing functionalities for the SIX triparty agent activities. For repo pre-trading considerations it displays availability and forecast of collateral positions. Post-trading services include definition of automatic allocation strategies, manual allocations and substitutions as well as reporting on a subscription or ad-hoc basis. Net exposure calculations enable risk management during the lifecycle of the repo transactions.</t>
  </si>
  <si>
    <t>Triparty Agent Managed</t>
  </si>
  <si>
    <t>https://www.six-group.com/repo/en/home.html</t>
  </si>
  <si>
    <t>repoinfodesk@six-group.com
+41 58 399 2190</t>
  </si>
  <si>
    <t>CO:RE Trading Platform</t>
  </si>
  <si>
    <t>The CO:RE trading platform is the direct access to the triparty repo market of SIX. Repo exposure capturing is supported by publishing quotes in the quote book (multilateral trading) or sending a request for offer to multiple counterparties or an order to one counterparty (bilateral trading). The CO:RE trading platform is accessed by 160 banks across Europe and offers repo trading in 14 currencies. It provides commercial but also central bank liquidity. The concluded repo transactions are straight through processed and managed by the triparty agent of SIX.</t>
  </si>
  <si>
    <t>RA Platform 3.0</t>
  </si>
  <si>
    <t>Rapid Addition</t>
  </si>
  <si>
    <t>Rapid Addition was an early pioneer in the development of electronic trading technology and is recognised as a market leader in financial messaging protocols and FPGA. Our asset class and messaging protocol agnostic platform is a foundational technology that enables organisations to succeed in today’s competitive world of electronic trading with a breakthrough combination of performance, configurability and control.
The RA Platform gives customers the freedom to design and implement a broad spectrum of optimized electronic trading workflows, injecting their own unique value and business logic. In the repo and bond markets this can include streamlining onboarding for both customers and liquidity partners, simplifying integration with external and internal trading technology and post-trade systems, large scale price and analytics dissemination, and multiple other use cases. 
Designed to be deployed either on-prem or in the cloud, Rapid Addition’s open platform approach will support your future business strategy whichever direction it takes.</t>
  </si>
  <si>
    <t>All</t>
  </si>
  <si>
    <t>Commerical entity</t>
  </si>
  <si>
    <t>Unilateral</t>
  </si>
  <si>
    <t>www.rapidaddition.com</t>
  </si>
  <si>
    <t>Andy Bennett
andy.bennett@rapidaddition.com</t>
  </si>
  <si>
    <t xml:space="preserve">Headquartered in London, CloudMargin created the world’s first cloud-based collateral management workflow tool, which has earned nearly 20 industry awards and honors since 2015 for innovation and best-in-class technology. The firm’s Software-as-a-Service (SaaS) model is helping many of the leading financial institutions globally – including brokerage firms, banks, asset management firms, insurance companies and exchanges – meet time-critical regulatory deadlines and reduce costs associated with collateral requirements that are growing dramatically. CloudMargin bypasses many of the shortfalls of legacy, on-premise software, enabling clients to experience rapid implementation and access to robust and secure collateral management workflow software. </t>
  </si>
  <si>
    <t>kari.litzmann@cloudmargin.com</t>
  </si>
  <si>
    <t>triResolve is the industry utility for bilateral reconciliation of derivatives, security finance and cash flows. More than 2,000 firms globally use the central platform to reconcile. Proactive portfolio reconciliation enables firms to validate and align their positions and exposure as well as reducing operational risk and counterparty credit risk. Trade data can be accepted in any format, algorithmic matching is performed and counterparties share the result between them to resolve any differences. For repo affirmation, it includes a direct feed from BrokerTec Quote.  The service has been extended to include cashflow affirmation to aid the settlement process. Simply submit your upcoming trade level cashflows across all counterparties, and by leveraging triResolve trade matching, you can achieve greater alignment and identify any differences which will cause settlement breaks.</t>
  </si>
  <si>
    <t>triResolve Repository</t>
  </si>
  <si>
    <t>triResolve  also allows you to reconcile and validate your positions reported in the trade repositories against your internal system.  All reporting regimes for derivatives and security finance transactions are covered, whether you self or delegated reported. With reporting requirements becoming increasingly complex, it’s more challenging than ever for firms to ensure their reported data is accurate. The trade reporting landscape is fragmented, with multiple trade repositories in different jurisdictions. This makes it difficult for market participants to get a holistic view of the reported data.
triResolve reporting reconciliation &amp; validation service brings your data together in one place and identifies differences so you can ensure what has been reported is correct.</t>
  </si>
  <si>
    <t>https://trioptima.com/triresolve/sftr-reporting/</t>
  </si>
  <si>
    <t>Duco is a London-based provider of hosted reconciliation and data integrity services with offices in New York, Edinburgh, Luxembourg, Wroclaw and Singapore. They offer an award-winning platform that is vastly different from anything else in this space previously, as it is 1) SaaS, so can be switched on within 24 hours of contract signature; 2) Highly flexible, so is able to deal with many different data types and formats with no pre-transformation; 3) Self service, so end users can set up reconciliations and validation checks quickly with no need for code; 4) Machine learning enabled, providing recommendations and suggestions to users based on industry best practice. With these features Duco gives clients the ability to control their critical information and complex data in a highly secure environment, with a very short time to market.</t>
  </si>
  <si>
    <t>https://du.co/</t>
  </si>
  <si>
    <t>AccessFintech operate a model of network participants, sharing data and collaborating on exception resolution. 
We aggregate data from internal and external systems to manage exceptions in an industry agnostic cloud.  
AccessFintech provides a set of overlay functions that continuously evaluate the data helping the organizations make the appropriate decisions and to give transparency. This allows prioritization of exceptions, assignment of responsibility internally, all with an auditable investigation toolset.   
Exceptions can be shared for resolution with the full ecosystem of clients, counterparts and providers over our network. Participants collaborating on our network of industry Standardised workflows ultimately reduce effort, risk and capital lock up.
Organizations supporting ecosystems can be enabled via AccessFintech; RPA triggers for automated resolution, AI for pattern recognition and recommendation on action plans.
The AccessFintech network consists of Buyside, Banks, Brokers, Admins etc.</t>
  </si>
  <si>
    <t>www.accessfintech.com</t>
  </si>
  <si>
    <t>marketing@accessfintech.com</t>
  </si>
  <si>
    <t>Taskize</t>
  </si>
  <si>
    <t>Taskize (a Euroclear company)</t>
  </si>
  <si>
    <t>Taskize inter-company workflow helps financial industry operations by enabling clients, colleagues, and counterparties to securely resolve queries and exceptions efficiently across firms. Taskize’s unique Smart Directory™ enables working with the right people, in the right roles, in the right firms to resolve problems in a timely and compliant manner. </t>
  </si>
  <si>
    <t>Transcend Solution (core platform)</t>
  </si>
  <si>
    <t>Transcend help global banks &amp; brokerage firms resolve inventory, collateral &amp; funding optimization challenges. We deliver innovative, modular technology solutions that solve the industry’s most complex challenges – within each business and across the enterprise. 
Our core platform is delivered as part of all of our solutions and offers:
• Holistic data models that connects disparate data sources into normalized &amp; harmonized business information
• Real-time event-based life-cycle management protocol with full support of cancel/corrects and other workflows
• Full audit trail of all processing information for easy troubleshooting and diagnosis.
• Business friendly and flexible dashboards enable faster data validation and adoption of the platform
• Transcend's modular approach means our modules can be installed together, or in a step-by step, component-based approach that delivers tactical results to drive short-term needs and performance, while also building the foundation of your future strategic goals.</t>
  </si>
  <si>
    <t>General:               info@transcendstreet.com
CEO/Founder:    Bimal@transcendstreet.com
Sales:                    BJ.Marcoullier@transcendstreet.com
Lis.Hadingham@transcendstreet.com</t>
  </si>
  <si>
    <t>Transcend Inventory Management</t>
  </si>
  <si>
    <t xml:space="preserve">Inventory Management provides the ability to monitor and manage all of your firm’s global inventory in real-time to optimize your trading and allocation decisions. Multi-set class, multi-region, multi-currency. Once  global inventory is aggregated and harmonized, many efficiencies can be gained. Key features include:
• Comprehensive, real-time visibility into trade and position management. See detailed information on what businesses/clients own and where it is located and how its traded 
• Integrate internal and external (depo) data to confirm your firm's views of inventory with the actual positions held in depositories, supplemented by a full settlement ladder
• Coordinating transactions between businesses, and then connect seamlessly with industry-standard platforms for STP
</t>
  </si>
  <si>
    <t>Transcend Optimization</t>
  </si>
  <si>
    <r>
      <t xml:space="preserve">Optimization from Transcend provides the framework for the best trading and collateral allocation decisions to maximize your firm’s resources. 
Whether to reduce funding costs, maximize liquidity or minimize operational expense, intelligent decision-making is achieved by seamless integration with existing front and back office solutions.
</t>
    </r>
    <r>
      <rPr>
        <sz val="10"/>
        <rFont val="Calibri"/>
        <family val="2"/>
      </rPr>
      <t xml:space="preserve">
• </t>
    </r>
    <r>
      <rPr>
        <sz val="10"/>
        <rFont val="Calibri"/>
        <family val="2"/>
        <scheme val="minor"/>
      </rPr>
      <t xml:space="preserve">Optimize bi-lateral finance trades, tri-party activity or derivative margin flows collectively or individually. 
•  Apply out-of-the-box linear program-based or custom algorithms to business driven scenarios to prioritize ideal collateral movements or trade recommendations.
• Our innovative technology combines a holistic view into collateral, obligations, margin calls and liquidity along with powerful workflow tools – all on one integrated platform. 
• Based on predetermined rules and preferences the optimization module will make recommendations for collateral moves as well as transactions.
 </t>
    </r>
  </si>
  <si>
    <t>Transcend Margin Dashboard</t>
  </si>
  <si>
    <t xml:space="preserve">Margin Dashboard solves the problem of disparate margin centers by connecting across business lines to provide a consolidated view of margin calls, collateral balances and eligibility schedules so you can slice and dice to proactively manage future demands. 
• The module provides a real-time, harmonized view into the totality of your ﬁrm’s exposures and collateral balances.
• Customizable GUI provides a holistic view of all inbound and outbound margin calls and collateral balances – by client, legal entity, business segment and exposure types
• Perform detailed analysis of margin exposure as well as collateral balances by currency, security and margin balance type throughout the day 
</t>
  </si>
  <si>
    <t>Transcend Agreement Insight</t>
  </si>
  <si>
    <t xml:space="preserve">Agreements Insight provides a powerful unified view to compare and review agreements terms across the enterprise. Key features include:
• Robust and flexible analytics provide comprehensive view of exposures across customers and collateral enabling thoughtful decisions in real time.
• Reduce time and errors by eliminating the manual process of seeking, collating and analyzing agreements, and connect them to the trades that they govern to build the foundation for regulatory compliance
• Download and integrate agreement terms from third parties, such as tri-party agents, enables you to identify overlap of agreements across the business and negotiate consistent, favorable terms with each counterparty.
</t>
  </si>
  <si>
    <t>Transcend Collateral Validation</t>
  </si>
  <si>
    <t>Transcend’s Collateral Validation module offers collateral validation by aggregating and harmonizing disparate sets of data in real-time to streamline trading, margin and collateral posting activity.
•  Gain the ability to confirm in real-time the eligibility of collateral and enforce compliance with client’s instructions and related legal agreements. 
• Integrate and harmonize position, trade and legal data to provide a comprehensive view into your client’s collateral requirements and exposures.
• Customizable exception workflows, shows collateral ineligibility details and gives the ability to drill down to security level detail.
  Includes all agreement types including: (G)MSLA, (G)MRA, ISDA CSA, Triparty, MSFTA etc.</t>
  </si>
  <si>
    <t>Transcend Intraday Liquidity</t>
  </si>
  <si>
    <r>
      <t xml:space="preserve">Intraday Liquidity from Transcend provides the tools to manage, analyze and forecast liquidity intraday, by consolidating real-time cash and securities movements, exposures and projections.
</t>
    </r>
    <r>
      <rPr>
        <sz val="10"/>
        <rFont val="Calibri"/>
        <family val="2"/>
      </rPr>
      <t>•</t>
    </r>
    <r>
      <rPr>
        <sz val="8.1999999999999993"/>
        <rFont val="Calibri"/>
        <family val="2"/>
      </rPr>
      <t xml:space="preserve">  </t>
    </r>
    <r>
      <rPr>
        <sz val="10"/>
        <rFont val="Calibri"/>
        <family val="2"/>
        <scheme val="minor"/>
      </rPr>
      <t xml:space="preserve">Enterprise wide liquidity monitoring on one platform provides visibility into all unencumbered assets, cash flows and securities positions and activity – at the most granular or aggregated level. 
• Forecast cash and securities from internally booked transactions to actual balances at depos and nostros, all be compared – enabling sophisticated monitoring and controls of the end-to-end process.
• Customizable limit breach alert framework monitored to proactively manage balances at depos and nostros, including audit trails for all breaches and associated actions </t>
    </r>
  </si>
  <si>
    <t>Transcend Recovery Resolution Planning - Collateral (RRP)</t>
  </si>
  <si>
    <t>Transcend capabilities enable compliance for many RRP Operational guidelines to manage, identify &amp; value collateral. Our solution includes features for; 1) QFCRecordKeeping, 2) RRP reporting &amp; 3) Stress Testing:
1) The QFCRecordKeeping Module connects positions, collateral, agreements &amp; guarantees through automated workflows to produce FDIC &amp; Treasury specific reporting, while performing an independent validation of reports against the latest specifications, with detailed visibility into all exceptions and resolution priority
2) The RRP Reporting Module allows displaying and comparing key terms and provisions within legal agreements that relate to resolution planning including contract netting, downgrade triggers and termination clauses, while tracking location and status of posted and received collateral at the detail level
3) The Stress Testing Module of Transcend is designed to simulate market stress scenarios and depict the impact in terms of cash and collateral in/out-flows, allowing the user to perform various what-if scenarios based analysis</t>
  </si>
  <si>
    <t>Transcend Booking Service</t>
  </si>
  <si>
    <t>Booking Service from Transend is part of an end-to-end lifecycle management framework that enables the execution of recommended booking movements instructions.
• Instruct collateral movements from a single platform across enterprise wide set of obligations
• Seamless integration with optimization modules to best execute pledge decisions and trade bookings automatically
• Automated connectivity with triparty agents for collateral eligibility to drive consistency of CCP &amp; UMR margin
• API access to a broad range of CCPs, Triparty agents, etc.</t>
  </si>
  <si>
    <t>Central Trade Manager (CTM)</t>
  </si>
  <si>
    <r>
      <t>The CTM</t>
    </r>
    <r>
      <rPr>
        <vertAlign val="superscript"/>
        <sz val="10"/>
        <rFont val="Calibri"/>
        <family val="2"/>
        <scheme val="minor"/>
      </rPr>
      <t>TM</t>
    </r>
    <r>
      <rPr>
        <sz val="10"/>
        <rFont val="Calibri"/>
        <family val="2"/>
        <scheme val="minor"/>
      </rPr>
      <t xml:space="preserve"> strategic platform enables the central matching of cross-border and domestic transactions and automates the trade confirmation process across multiple asset classes, such as equities, fixed income, repurchase agreements (repos), exchange traded derivatives and synthetic equity swaps. </t>
    </r>
  </si>
  <si>
    <t>SFTR</t>
  </si>
  <si>
    <t xml:space="preserve">The IHS Markit SFTR Solution offers the securities finance industry the expertise and flexibility needed to meet the challenge set by SFTR reporting regulation. A modular fully hosted SFTR reporting solution leveraging IHS Markit’s pedigree in regulatory reporting, data management, securities finance and automation.
Providing a full turnkey solution and enabling reconciliation of trade and collateral activity down to the Unique Trade Identifier (UTI) and Legal Entity Identifier (LEI) level of granularity, the SFTR solution will also offer participants full two way connectivity to all SFTR Trade Repositories.   </t>
  </si>
  <si>
    <t>https://ihsmarkit.com/products/sftr-solution.html</t>
  </si>
  <si>
    <t>sftr@ihsmarkit.com</t>
  </si>
  <si>
    <t>BrexitMatrix</t>
  </si>
  <si>
    <t>BrexitMatrix: is a repapering system designed to assist clients who, as part of their Brexit strategy, are planning to move all or a portion of their business to an EU subsidiary through contractual repapering. The system is a cloud-based solution hosted on the HighQ platform that offers document automation, data management, file sharing, workflow management, project management and data visualizations. Data is ingested into BrexitMatrix to allow for the automation of drafting of agreements. BrexitMatrix facilitates the export of data in respect of those agreements back to clients once the agreements are finalized. BrexitMatrix is being successfully used at a very large scale by multiple clients with different providers of managed services. BrexitMatrix was rated as ‘Standout’ at the Financial Times Innovative Lawyers Awards 2018 in the new products and services category.</t>
  </si>
  <si>
    <t xml:space="preserve"> Hosted Software</t>
  </si>
  <si>
    <t>https://www.allenovery.com/en-gb/global/expertise/advanced_delivery/markets_innovation_group</t>
  </si>
  <si>
    <t xml:space="preserve">David.Wakeling@allenovery.com </t>
  </si>
  <si>
    <t>IBORMatrix</t>
  </si>
  <si>
    <t xml:space="preserve">IBORMatrix: an end-to-end solution to assist with the transition from LIBOR to new interest rates at scale. 
Two key features of the system are:
1. AI assisted due diligence with a human review wrap.
2. Automatic document generation with built-in workflow capabilities.
Our solution combines the strengths of two AI systems to extract certain IBOR datapoints. This unique approach of combining two AI systems and a human review wrap (where required) achieves considerably better results compared to using a single AI system. The system is modular in nature and can be tailored to suit client needs. 
IBORMatrix includes an outreach function – it automatically generates documents, provides workflow on negotiations and returns structured data. The document generation tool is also modular in nature. This is tried and tested technology, which we have successfully deployed for past projects such as MarginMatrixTM and BrexitMatrix.
</t>
  </si>
  <si>
    <t>Hosted Software and Licensed Software</t>
  </si>
  <si>
    <t>BondMatrix</t>
  </si>
  <si>
    <t>Bond Matrix: an automated contract review and risk management solution covering bond agency agreements. 
Two key features of the system are:
1. AI assisted due diligence with a human review wrap.
2. Agents’ policy / playbook parameters can be built in to the platform to flag areas of risk (or areas that require remediation) and to streamline new business onboarding.
Our solution combines the strengths of two AI systems to extract core operational and commercial terms from bond agency agreements, allowing agents to enhance their portfolio oversight capabilities. This unique approach of combining two AI systems and a human review wrap (where required) achieves considerably better results compared to using a single AI system. The system is modular in nature and can be tailored to suit client needs.</t>
  </si>
  <si>
    <t>MasterMatrix</t>
  </si>
  <si>
    <t xml:space="preserve">Master Matrix: A buy-side legal operations and risk management platform to host contractual data for asset managers and their clients. 
Key features:
1. Robust data model to store key legal, commercial and operational terms of asset manager client documentation including:
(a) General derivatives trading agreements, ISDA Master Agreements, Repo documentation and relevant clearing agreements.
(b) General collateral documentation covering IA and VM.
(c) IMA terms and general corporate documentation between asset managers and their clients.
2. Data capture of contractual terms for each asset manager client.
3. Smart interrogation of the asset manager’s library of terms across its book to enhance risk management and remediation.
4. Real-time visualisation of key portfolio terms.
5. Comprehensive document repository capabilities to trace relationship and transaction lineage.
6. Automated, dynamic and customisable reporting.
7. Autodrafting legal documentation to streamline new business onboarding (or to remediate existing relationships) between asset manager clients and their counterparties. </t>
  </si>
  <si>
    <t>Hosted Software</t>
  </si>
  <si>
    <t>Jun-2020
(new addition)</t>
  </si>
  <si>
    <t>Jun-2020
(expanded offering)</t>
  </si>
  <si>
    <t>May-2020
(expanded offering)</t>
  </si>
  <si>
    <t>May-2020
(new addition)</t>
  </si>
  <si>
    <t xml:space="preserve">Apex Securities Finance is a real-time inventory and position management platform for Securities Finance, the solution manages the entire repo and securities borrowing / lending requirement in a single solution, across all asset types.  Apex Securities Finance is a real-time repo and securities lending trading, collateral management and settlement solution providing full lifecycle management.  
Hosting, managed services or installed deployment options are available.  </t>
  </si>
  <si>
    <t>https://www.fisglobal.com/capital-markets-solutions/investment-banking-and-brokerage/securities-finance</t>
  </si>
  <si>
    <t xml:space="preserve">Apex Collateral is a comprehensive collateral management solution supporting the collateral regulatory requirements across all cleared and bilaterally traded asset classes. Fully integrated FIS margin engines (Adaptiv, Margin Advisor) provide unrivalled coverage for replication and validation of ETD and cleared OTC IM and VM as well as ISDA SIMM. Apex Collateral's Optimisation module automates the allocation of inventory to CCP, triparty and bilateral requirements to minimise cost or balance sheet with a fully customisable cost model and direct collateral trade booking. </t>
  </si>
  <si>
    <t xml:space="preserve">Apex Securities Finance provides all the colleral management needs for your Securities Finance business.  Repo and securites lending / borrowing against cash and non-cash collateral are managed on a bilateral or triparty basis.  The integration capabilities connect you to the major triparties to provide STP. Use the real-time exposure browsers and monitoring tools to manage and monitor your collateral &amp; margin requirements. </t>
  </si>
  <si>
    <t>FIS CD Margin Advisor</t>
  </si>
  <si>
    <t>FIS CD Margin Advisor is a cloud-based margin calculator for cleared derivatives providing on-demand portfolio margining for firms trading, clearing or executing listed derivatives. Margin Advisor is a stand-alone tool accessed via web GUI or interfaced with external systems via web-services APIs. The calculation engine powering Margin Advisor already provides margin calculations to the majority of the cleared derivative industry though FIS' industry leading back office technologies; GMI, UBIX. Margin Advisor provides both SPAN-based and non-SPAN margin methodologies on over 80+ listed derivatives markets globally.
Margining for clients: 
- Online margin calculation on demand
- Two levels of IM results (global and detailed results)
- What-if margining or pre-trade analysis.
Specific features for risk team operators:
- Full audit capabilities on calculations
- Reconciliation against SPAN exchange calculation
- Calculate requirements on real-time portfolios or position files
Advanced dashboard and monitoring tools provide instant system KPIs and powerful system administration capabilities.</t>
  </si>
  <si>
    <t>Managed service
Licensed software</t>
  </si>
  <si>
    <t xml:space="preserve">FIS XSP is a SWIFT-accredited, highly configurable solution that offers end-to-end management of corporate action event activity.
XSP uses emerging technologies such as robotic process automation to help users target, identify and manage corporate action data, positions and election risk throughout the event life cycle.
Offered as a SaaS solution, XSP not only complements other FIS systems but provides connectivity with other industry applications.- End-to-end lifecycle management
 - SaaS &amp; enterprise options offering data scrubbing, electronic response and notification
 - Cloud-based risk dashboard
 - Corporate actions data repository. </t>
  </si>
  <si>
    <t xml:space="preserve">Apex Securities Finance provides all the collateral management needs for your Securities Finance business, repo and securities lending/borrowing against cash and non-cash collateral are managed on a bilateral or triparty basis.  Apex Securities Finance can track details of complex terms and collateral arrangements while the real-time exposure browsers provide the management and monitoring of collateral &amp; margin requirements. 
</t>
  </si>
  <si>
    <t xml:space="preserve">Apex Securities Finance is a real time front-to-back trading, collateral and settlement solution providing clear visibility of your repo, securities lending and collateral management requirements. 
Apex Securities Finance captures your static and market data to simplify the trade booking process using sophisticated defaulting rules.  Settlement information, including SSI's  provide front to back settlement and instruction processing via Swift or integration with other third party solutions.    </t>
  </si>
  <si>
    <t>Apex Securities Finance is a real time front-to-back trading, collateral and settlement solution providing clear visibility of all of your securities lending, repo and collateral management requirements.  
Apex Securities Finance can provide integration with external platforms using the extensive capabilities of the toolkit framework and workflow is managed via a selection of monitoring tools and profiles.</t>
  </si>
  <si>
    <t xml:space="preserve">Refinitiv </t>
  </si>
  <si>
    <t xml:space="preserve">Through Refinitiv  Datascope customers can access the fastest corporate actions updates, delivered in either machine-readable ISO15022 format or as raw data. Retrieve the data at any interval you need and integrate it into your automated workflow. We provide corporate actions for over 94,000 companies, listed on more than 200 exchanges in over 95 countries. This covers dividends, capital changes, tax details, cash events and equity issuance events. </t>
  </si>
  <si>
    <t>https://www.refinitiv.com/en/financial-data/market-data/corporate-actions</t>
  </si>
  <si>
    <t>https://www.refinitiv.com/en/products/datascope-select-data-delivery</t>
  </si>
  <si>
    <t>REPS</t>
  </si>
  <si>
    <t xml:space="preserve">Refinitiv  Pricing Service (REPS) is an independent, global evaluated pricing source covering over 2.6 million fixed income securities, derivatives and bank loans. Coverage spans all major financial markets and prices are available at multiple times daily. TRPS evaluations, which provide detailed transparency and market insight, are designed to support Asset Managers, Custodian Banks, Mutual Funds, Investment Banks, Accounting Firms, and Financial Research Providers. </t>
  </si>
  <si>
    <t>https://www.refinitiv.com/content/dam/marketing/en_us/documents/fact-sheets/pricing-service-fact-sheet.pdf</t>
  </si>
  <si>
    <t>https://www.refinitiv.com/en/risk-and-compliance/enhanced-due-diligence</t>
  </si>
  <si>
    <t>Qual ID</t>
  </si>
  <si>
    <t>Secure, efficient, and accurate, Refinitiv Qual-ID is your digital identity verification and risk screening solution.
Leveraging our market-leading World-Check Risk Intelligence data, Qual-ID helps uncover any financial crime-related risk alongside a powerful identity network. Verify identification from trusted sources, proof legal documents, and screen for regulatory and financial risk – all in one transaction, via one API.</t>
  </si>
  <si>
    <t>https://www.refinitiv.com/en/products/qual-id-digital-identity-verification</t>
  </si>
  <si>
    <t>https://www.refinitiv.com/en/products/world-check-kyc-screening/about-world-check</t>
  </si>
  <si>
    <t>Datascope plus</t>
  </si>
  <si>
    <t>https://www.refinitiv.com/en/products/datascope-plus-securities-database</t>
  </si>
  <si>
    <t xml:space="preserve">Eikon </t>
  </si>
  <si>
    <t>Access an incredible depth and breadth of financial analysis data to make smarter decisions. Eikon is a flexible, open platform that’s purpose-built for trade innovation and lets you connect with the world’s largest directory of verified financial professionals.</t>
  </si>
  <si>
    <t>https://www.refinitiv.com/en/products/eikon-trading-software</t>
  </si>
  <si>
    <t>Collateral Management / Lifecycle</t>
  </si>
  <si>
    <t xml:space="preserve">Calypso </t>
  </si>
  <si>
    <t>Calypso technology</t>
  </si>
  <si>
    <t>Licensed / Hosted</t>
  </si>
  <si>
    <t>Unilateral Use  / 
Bilateral Use Adds Value</t>
  </si>
  <si>
    <t xml:space="preserve"> dc</t>
  </si>
  <si>
    <t>www.calypso.com</t>
  </si>
  <si>
    <t>herve_delaforcade@calypso.com</t>
  </si>
  <si>
    <t>Collateral Management / Margin</t>
  </si>
  <si>
    <t>Calypso has a long history of providng margin solutions to FCMs and CCPs so is able to estimate or replicate margin methodoligies across OTC and ETC for cleared products. Calypso is also an ISDA licensed SIMM vendor so can calculate multi-regulator initial margin for UMR regulation. Calypso can either generate sensitivities on uncleared trades, or receive sensitivities from external solutions. Calypso will then produce a CRIF file to be used to calculate calculate Schedule margin  or a combination of Schedule and SIMM depending on product class. Decomposition reports are available with in the UI, or via report extracts. Calypso is also able to integrate with IMEM for sensitivity reconciliation. 
As a licensed vendor, Calypso is benchmarked to ISDA's test cases and supports recalibrations of SIMM.</t>
  </si>
  <si>
    <t>Corporate Actions</t>
  </si>
  <si>
    <t>Calypso Corporate Action Module processes all fixed income events, from the definition of the event, the matching with Custodian data using SWIFT MT564 messages, the automatic processing on eligible position to the automatic confirmation of settlement using SWIFT MT566.
Calypso module also manages all securities finance manufactured payment flows generating cash claims for any cash movements involved in the corporate action as well as stock movements such as amortization, partial and full early redemption
For elective events happening on bonds, the module creates the definition with all the options per custodian and elections are generated and decided by their respective owner. The back office, once all information gathered, process the elections and communicate them to their respective custodian using SWIFT MT565.</t>
  </si>
  <si>
    <t>Exposure Agreement</t>
  </si>
  <si>
    <t>Calypso can manage exposures on OTC cleared and uncleared, ETD, repo and security lending all in a single collateral management solution. Triparty integration is supported to enable management of exposures at trade or pool level. To achieve this, Calypso imports allocations detailed on the MT569 and links them to the trade or collateral agreement, checking valuations, haircuts, eligibility and concentration rules. There are full workflows in Calypso to manage these processes including rules-based STP transitions where appropriate.</t>
  </si>
  <si>
    <t>Confirmations management and processing are some of Calypso core strengths, as confirmations are configured through user-defined message set up rules. Automation of confirmations generation &amp; processing, through  workflow automatic rules, dedicated and standard channels and configurable formats, allow customers to implement quickly the communication channels for their operations, with different recipients in parallel.
Besides, real-time confirmation matching (using SWIFT statements/messages integration), based on user-defined rules (such as amount, date, correspondent reference and including tolerances), coupled with the monitoring of the matching statuses through Calypso matching manager and Calypso Task Station blotters, allow users to isolate quickly mismatched and unmatched confirmations to solve these exceptions manually, and to attach counterparty confirmations.</t>
  </si>
  <si>
    <t>Calypso provides an array of different reconciliation functions covering inventory positions, payments, and collateral, as well as client-specific column-based data.
Calypso Matching module reconciles automatically portfolio positions and accounts with counterparties and custodians, through a sophisticated exception management process. Native account reconciliation features automatically match theoretical vs actual security and cash balances, using user-defined matching criteria. Monitoring screens allow to manage recon exceptions and process manual matching smoothly.
Besides, Calypso extended Recon module helps to reconcile column-based data across Calypso and external sources: CSVs, Excel, tab delimited, etc. Highly configurable (columns to match, data to match, data to ignore, tolerances), highly scalable, Calypso Recon was designed to process millions of records and is being used by some of Calypso’s largest customers. Particularly helpful for clearing and back-office activities, this tools highlights mismatches and discrepancies and allows users to decide which to accept and keep as part of an audit trail.</t>
  </si>
  <si>
    <t xml:space="preserve">Calypso natively allows the manual and electronic maintenance of Standard Settlement Instructions, across counterparties, agents, brokers, etc. The system provides a dedicated definition matrix for the capture of an unlimited number of settlement details, automatically determined depending on a set of differing scenarios based upon currency, settlement method, asset class, pay/receive, cash/security, etc. </t>
  </si>
  <si>
    <t>Workflow &amp; Communication</t>
  </si>
  <si>
    <t>Calypso takes pride in its workflow management features. The platform provides different types of workflows (trades, messages, transfers, static data), totally customizable and meant to be fully adapted to each organization they must be applied to.
Calypso allows the creation of an unlimited number of workflows, statuses, events and tasks, and provides as part of its Solution in a Box package a default set of best-practice STP workflow configurations that can be used as a starting point for customer configuration, with extra configurable parameters (STP, 4-eyes principle,  user-defined filters, etc.). 
Besides, Calypso Task station allows middle &amp; back office users to display all important information and monitor exceptions and statuses for their activity, through a flexible, configurable dashboard. Task priority management, alerts and automatic escalation, kick-off and cut-off times, as well as audits are an integral part of the way Calypso allows the tracking of workflow within an organization.</t>
  </si>
  <si>
    <t>Jul-2020
(expanded offering)</t>
  </si>
  <si>
    <t xml:space="preserve">Last update: 30/07/2020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</si>
</sst>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quot;£&quot;* #,##0_-;\-&quot;£&quot;* #,##0_-;_-&quot;£&quot;* &quot;-&quot;_-;_-@_-"/>
    <numFmt numFmtId="165" formatCode="_-&quot;£&quot;* #,##0.00_-;\-&quot;£&quot;* #,##0.00_-;_-&quot;£&quot;* &quot;-&quot;??_-;_-@_-"/>
  </numFmts>
  <fonts count="30">
    <font>
      <sz val="11"/>
      <color theme="1"/>
      <name val="Calibri"/>
      <family val="2"/>
      <scheme val="minor"/>
    </font>
    <font>
      <sz val="11"/>
      <color theme="1"/>
      <name val="Calibri"/>
      <family val="2"/>
      <scheme val="minor"/>
    </font>
    <font>
      <u/>
      <sz val="11"/>
      <color theme="10"/>
      <name val="Calibri"/>
      <family val="2"/>
    </font>
    <font>
      <sz val="10.5"/>
      <color theme="1"/>
      <name val="Frutiger 45 Light"/>
      <family val="2"/>
    </font>
    <font>
      <sz val="10"/>
      <color theme="1"/>
      <name val="Arial"/>
      <family val="2"/>
    </font>
    <font>
      <sz val="11"/>
      <color theme="1"/>
      <name val="Calibri"/>
      <family val="2"/>
      <scheme val="minor"/>
    </font>
    <font>
      <b/>
      <sz val="16"/>
      <color theme="1"/>
      <name val="Microsoft Sans Serif"/>
      <family val="2"/>
    </font>
    <font>
      <b/>
      <sz val="11"/>
      <color rgb="FFFF0000"/>
      <name val="Calibri"/>
      <family val="2"/>
      <scheme val="minor"/>
    </font>
    <font>
      <sz val="7"/>
      <color theme="1"/>
      <name val="Calibri"/>
      <family val="2"/>
      <scheme val="minor"/>
    </font>
    <font>
      <b/>
      <sz val="9"/>
      <color theme="1"/>
      <name val="Microsoft Sans Serif"/>
      <family val="2"/>
    </font>
    <font>
      <sz val="9"/>
      <color theme="1"/>
      <name val="Microsoft Sans Serif"/>
      <family val="2"/>
    </font>
    <font>
      <sz val="10"/>
      <color theme="1"/>
      <name val="Calibri"/>
      <family val="2"/>
      <scheme val="minor"/>
    </font>
    <font>
      <sz val="8"/>
      <color theme="1"/>
      <name val="Microsoft Sans Serif"/>
      <family val="2"/>
    </font>
    <font>
      <b/>
      <sz val="8"/>
      <color theme="1"/>
      <name val="Microsoft Sans Serif"/>
      <family val="2"/>
    </font>
    <font>
      <u/>
      <sz val="11"/>
      <color theme="10"/>
      <name val="Calibri"/>
      <family val="2"/>
      <scheme val="minor"/>
    </font>
    <font>
      <b/>
      <sz val="10"/>
      <color theme="0"/>
      <name val="Calibri"/>
      <family val="2"/>
      <scheme val="minor"/>
    </font>
    <font>
      <b/>
      <sz val="10"/>
      <name val="Calibri"/>
      <family val="2"/>
      <scheme val="minor"/>
    </font>
    <font>
      <sz val="10"/>
      <name val="Calibri"/>
      <family val="2"/>
      <scheme val="minor"/>
    </font>
    <font>
      <u/>
      <sz val="10"/>
      <color theme="10"/>
      <name val="Calibri"/>
      <family val="2"/>
      <scheme val="minor"/>
    </font>
    <font>
      <sz val="10"/>
      <color rgb="FFFF0000"/>
      <name val="Calibri"/>
      <family val="2"/>
      <scheme val="minor"/>
    </font>
    <font>
      <b/>
      <sz val="10"/>
      <color theme="1"/>
      <name val="Calibri"/>
      <family val="2"/>
      <scheme val="minor"/>
    </font>
    <font>
      <b/>
      <u/>
      <sz val="10"/>
      <color theme="0"/>
      <name val="Calibri"/>
      <family val="2"/>
      <scheme val="minor"/>
    </font>
    <font>
      <b/>
      <i/>
      <sz val="10"/>
      <color theme="0"/>
      <name val="Calibri"/>
      <family val="2"/>
      <scheme val="minor"/>
    </font>
    <font>
      <b/>
      <sz val="11"/>
      <color theme="1"/>
      <name val="Calibri"/>
      <family val="2"/>
      <scheme val="minor"/>
    </font>
    <font>
      <sz val="11"/>
      <color rgb="FF000000"/>
      <name val="Calibri"/>
      <family val="2"/>
    </font>
    <font>
      <sz val="10"/>
      <name val="Calibri"/>
      <family val="2"/>
    </font>
    <font>
      <sz val="8.1999999999999993"/>
      <name val="Calibri"/>
      <family val="2"/>
    </font>
    <font>
      <vertAlign val="superscript"/>
      <sz val="10"/>
      <name val="Calibri"/>
      <family val="2"/>
      <scheme val="minor"/>
    </font>
    <font>
      <sz val="16"/>
      <color theme="1"/>
      <name val="Calibri"/>
      <family val="2"/>
      <scheme val="minor"/>
    </font>
    <font>
      <sz val="18"/>
      <color theme="1"/>
      <name val="Calibri"/>
      <family val="2"/>
      <scheme val="minor"/>
    </font>
  </fonts>
  <fills count="14">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0"/>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7">
    <xf numFmtId="0" fontId="0" fillId="0" borderId="0"/>
    <xf numFmtId="0" fontId="1" fillId="0" borderId="0"/>
    <xf numFmtId="0" fontId="2" fillId="0" borderId="0" applyNumberFormat="0" applyFill="0" applyBorder="0" applyAlignment="0" applyProtection="0">
      <alignment vertical="top"/>
      <protection locked="0"/>
    </xf>
    <xf numFmtId="0" fontId="3"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 fillId="0" borderId="0" applyNumberFormat="0" applyFill="0" applyBorder="0">
      <protection locked="0"/>
    </xf>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0" fontId="14" fillId="0" borderId="0" applyNumberFormat="0" applyFill="0" applyBorder="0" applyAlignment="0" applyProtection="0"/>
    <xf numFmtId="0" fontId="2" fillId="0" borderId="0" applyNumberFormat="0" applyFill="0" applyBorder="0" applyAlignment="0" applyProtection="0">
      <alignment vertical="top"/>
      <protection locked="0"/>
    </xf>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applyNumberFormat="0" applyFill="0" applyBorder="0" applyAlignment="0" applyProtection="0">
      <alignment vertical="top"/>
      <protection locked="0"/>
    </xf>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111">
    <xf numFmtId="0" fontId="0" fillId="0" borderId="0" xfId="0"/>
    <xf numFmtId="0" fontId="5" fillId="0" borderId="0" xfId="1" applyFont="1" applyBorder="1" applyAlignment="1">
      <alignment horizontal="center" vertical="center"/>
    </xf>
    <xf numFmtId="0" fontId="5" fillId="0" borderId="0" xfId="1" applyFont="1" applyBorder="1" applyAlignment="1">
      <alignment horizontal="left" vertical="center"/>
    </xf>
    <xf numFmtId="14" fontId="6" fillId="0" borderId="0" xfId="1" applyNumberFormat="1" applyFont="1" applyBorder="1" applyAlignment="1">
      <alignment horizontal="left" vertical="center"/>
    </xf>
    <xf numFmtId="0" fontId="7" fillId="0" borderId="0" xfId="1" applyFont="1" applyBorder="1" applyAlignment="1">
      <alignment horizontal="center" vertical="center"/>
    </xf>
    <xf numFmtId="0" fontId="8" fillId="0" borderId="0" xfId="1" applyFont="1" applyAlignment="1">
      <alignment horizontal="center" vertical="center"/>
    </xf>
    <xf numFmtId="0" fontId="9" fillId="0" borderId="0" xfId="1" applyFont="1" applyAlignment="1">
      <alignment horizontal="center" vertical="center" wrapText="1"/>
    </xf>
    <xf numFmtId="0" fontId="10" fillId="0" borderId="0" xfId="1" applyFont="1" applyAlignment="1">
      <alignment horizontal="center" vertical="center"/>
    </xf>
    <xf numFmtId="0" fontId="5" fillId="0" borderId="0" xfId="1" applyFont="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5" fillId="0" borderId="0" xfId="1" applyFont="1" applyAlignment="1">
      <alignment vertical="center"/>
    </xf>
    <xf numFmtId="0" fontId="5" fillId="0" borderId="0" xfId="1" applyFont="1" applyAlignment="1">
      <alignment horizontal="center" vertical="center" wrapText="1"/>
    </xf>
    <xf numFmtId="0" fontId="11" fillId="0" borderId="0" xfId="1" applyFont="1" applyBorder="1" applyAlignment="1">
      <alignment vertical="center" wrapText="1"/>
    </xf>
    <xf numFmtId="0" fontId="11" fillId="0" borderId="2" xfId="1" applyFont="1" applyBorder="1" applyAlignment="1">
      <alignment vertical="center" wrapText="1"/>
    </xf>
    <xf numFmtId="0" fontId="12" fillId="0" borderId="0" xfId="1" applyFont="1" applyAlignment="1">
      <alignment vertical="center" wrapText="1"/>
    </xf>
    <xf numFmtId="0" fontId="5" fillId="0" borderId="0" xfId="1" applyFont="1" applyBorder="1" applyAlignment="1">
      <alignment horizontal="left" vertical="center" wrapText="1"/>
    </xf>
    <xf numFmtId="0" fontId="5" fillId="0" borderId="0" xfId="1" applyFont="1" applyFill="1" applyBorder="1" applyAlignment="1">
      <alignment horizontal="left" vertical="center" wrapText="1"/>
    </xf>
    <xf numFmtId="0" fontId="5" fillId="0" borderId="0" xfId="1" applyFont="1" applyBorder="1" applyAlignment="1">
      <alignment horizontal="center" vertical="center" wrapText="1"/>
    </xf>
    <xf numFmtId="0" fontId="8" fillId="0" borderId="0" xfId="1" applyFont="1" applyAlignment="1">
      <alignment horizontal="left" vertical="center" wrapText="1"/>
    </xf>
    <xf numFmtId="0" fontId="10" fillId="0" borderId="0" xfId="1" applyFont="1" applyAlignment="1">
      <alignment horizontal="center" vertical="center"/>
    </xf>
    <xf numFmtId="0" fontId="5" fillId="0" borderId="0" xfId="1" applyFont="1" applyAlignment="1">
      <alignment horizontal="left" vertical="center" wrapText="1"/>
    </xf>
    <xf numFmtId="0" fontId="8" fillId="0" borderId="0" xfId="1" applyFont="1" applyAlignment="1">
      <alignment horizontal="left" vertical="center"/>
    </xf>
    <xf numFmtId="0" fontId="15" fillId="2" borderId="1" xfId="1" applyFont="1" applyFill="1" applyBorder="1" applyAlignment="1">
      <alignment horizontal="left" vertical="top" wrapText="1"/>
    </xf>
    <xf numFmtId="0" fontId="11" fillId="3" borderId="1" xfId="1" applyFont="1" applyFill="1" applyBorder="1" applyAlignment="1">
      <alignment horizontal="left" vertical="center" wrapText="1"/>
    </xf>
    <xf numFmtId="0" fontId="16" fillId="0" borderId="1" xfId="1" applyFont="1" applyBorder="1" applyAlignment="1">
      <alignment horizontal="left" vertical="center" wrapText="1"/>
    </xf>
    <xf numFmtId="0" fontId="17" fillId="0" borderId="1" xfId="1" applyFont="1" applyBorder="1" applyAlignment="1">
      <alignment horizontal="left" vertical="center" wrapText="1"/>
    </xf>
    <xf numFmtId="0" fontId="17"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14" fontId="11" fillId="0" borderId="1" xfId="1" applyNumberFormat="1" applyFont="1" applyFill="1" applyBorder="1" applyAlignment="1">
      <alignment horizontal="center" vertical="center" wrapText="1"/>
    </xf>
    <xf numFmtId="0" fontId="17"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9"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6"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0" borderId="1" xfId="1" applyFont="1" applyFill="1" applyBorder="1" applyAlignment="1">
      <alignment horizontal="left" vertical="center" wrapText="1"/>
    </xf>
    <xf numFmtId="0" fontId="17" fillId="0" borderId="1" xfId="1" applyFont="1" applyFill="1" applyBorder="1" applyAlignment="1">
      <alignment horizontal="left" vertical="center" wrapText="1"/>
    </xf>
    <xf numFmtId="0" fontId="20" fillId="0" borderId="1" xfId="1" applyFont="1" applyBorder="1" applyAlignment="1">
      <alignment horizontal="left" vertical="center" wrapText="1"/>
    </xf>
    <xf numFmtId="0" fontId="11" fillId="0" borderId="1" xfId="1" applyFont="1" applyBorder="1" applyAlignment="1">
      <alignment horizontal="left" vertical="center" wrapText="1"/>
    </xf>
    <xf numFmtId="0" fontId="11" fillId="0" borderId="1" xfId="1" applyFont="1" applyFill="1" applyBorder="1" applyAlignment="1">
      <alignment horizontal="center" vertical="center"/>
    </xf>
    <xf numFmtId="0" fontId="19" fillId="0" borderId="1" xfId="1" applyFont="1" applyFill="1" applyBorder="1" applyAlignment="1">
      <alignment horizontal="center" vertical="center" wrapText="1"/>
    </xf>
    <xf numFmtId="0" fontId="11" fillId="0" borderId="1" xfId="1" applyNumberFormat="1" applyFont="1" applyFill="1" applyBorder="1" applyAlignment="1">
      <alignment horizontal="left" vertical="center" wrapText="1"/>
    </xf>
    <xf numFmtId="0" fontId="20" fillId="0" borderId="1"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5" borderId="1" xfId="1" applyFont="1" applyFill="1" applyBorder="1" applyAlignment="1">
      <alignment horizontal="left" vertical="center" wrapText="1"/>
    </xf>
    <xf numFmtId="0" fontId="20" fillId="0" borderId="1" xfId="1" applyFont="1" applyFill="1" applyBorder="1" applyAlignment="1">
      <alignment horizontal="left" vertical="center"/>
    </xf>
    <xf numFmtId="0" fontId="11" fillId="4" borderId="1" xfId="1" applyFont="1" applyFill="1" applyBorder="1" applyAlignment="1">
      <alignment horizontal="left" vertical="center" wrapText="1"/>
    </xf>
    <xf numFmtId="0" fontId="11" fillId="11" borderId="1" xfId="1" applyFont="1" applyFill="1" applyBorder="1" applyAlignment="1">
      <alignment horizontal="left" vertical="center" wrapText="1"/>
    </xf>
    <xf numFmtId="0" fontId="20" fillId="0" borderId="1" xfId="1" applyNumberFormat="1" applyFont="1" applyFill="1" applyBorder="1" applyAlignment="1">
      <alignment horizontal="left" vertical="center" wrapText="1"/>
    </xf>
    <xf numFmtId="0" fontId="11" fillId="9" borderId="1" xfId="1" applyFont="1" applyFill="1" applyBorder="1" applyAlignment="1">
      <alignment horizontal="left" vertical="center" wrapText="1"/>
    </xf>
    <xf numFmtId="0" fontId="11" fillId="12" borderId="1" xfId="1" applyFont="1" applyFill="1" applyBorder="1" applyAlignment="1">
      <alignment horizontal="left" vertical="center" wrapText="1"/>
    </xf>
    <xf numFmtId="0" fontId="11" fillId="8" borderId="1" xfId="1" applyFont="1" applyFill="1" applyBorder="1" applyAlignment="1">
      <alignment horizontal="left" vertical="center" wrapText="1"/>
    </xf>
    <xf numFmtId="0" fontId="11" fillId="10" borderId="1" xfId="1" applyFont="1" applyFill="1" applyBorder="1" applyAlignment="1">
      <alignment horizontal="left" vertical="center" wrapText="1"/>
    </xf>
    <xf numFmtId="0" fontId="11" fillId="7" borderId="1" xfId="1" applyFont="1" applyFill="1" applyBorder="1" applyAlignment="1">
      <alignment horizontal="left" vertical="center" wrapText="1"/>
    </xf>
    <xf numFmtId="0" fontId="11" fillId="6" borderId="1" xfId="1" applyFont="1" applyFill="1" applyBorder="1" applyAlignment="1">
      <alignment horizontal="left" vertical="center" wrapText="1"/>
    </xf>
    <xf numFmtId="0" fontId="17" fillId="0" borderId="1" xfId="1" quotePrefix="1" applyFont="1" applyFill="1" applyBorder="1" applyAlignment="1">
      <alignment horizontal="left"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8" fillId="0" borderId="5" xfId="1" applyFont="1" applyBorder="1" applyAlignment="1">
      <alignment horizontal="center" vertical="center"/>
    </xf>
    <xf numFmtId="0" fontId="18" fillId="0" borderId="1" xfId="2" applyFont="1" applyFill="1" applyBorder="1" applyAlignment="1" applyProtection="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8" fillId="0" borderId="1" xfId="22" applyFont="1" applyFill="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1" xfId="2" applyNumberFormat="1" applyFont="1" applyFill="1" applyBorder="1" applyAlignment="1" applyProtection="1">
      <alignment horizontal="left" vertical="center" wrapText="1"/>
    </xf>
    <xf numFmtId="0" fontId="18" fillId="0" borderId="1" xfId="22" applyFont="1" applyBorder="1" applyAlignment="1">
      <alignment horizontal="left" vertical="center" wrapText="1"/>
    </xf>
    <xf numFmtId="0" fontId="7" fillId="0" borderId="0" xfId="1" applyFont="1" applyBorder="1" applyAlignment="1">
      <alignment horizontal="left" vertical="center"/>
    </xf>
    <xf numFmtId="0" fontId="11" fillId="13" borderId="1" xfId="1" applyFont="1" applyFill="1" applyBorder="1" applyAlignment="1">
      <alignment horizontal="left" vertical="center" wrapText="1"/>
    </xf>
    <xf numFmtId="0" fontId="5" fillId="0" borderId="1" xfId="1" applyFont="1" applyBorder="1" applyAlignment="1">
      <alignment horizontal="center" vertical="center"/>
    </xf>
    <xf numFmtId="0" fontId="18" fillId="0" borderId="1" xfId="23" applyFont="1" applyFill="1" applyBorder="1" applyAlignment="1" applyProtection="1">
      <alignment horizontal="left" vertical="center" wrapText="1"/>
    </xf>
    <xf numFmtId="0" fontId="14" fillId="0" borderId="1" xfId="22" applyFill="1" applyBorder="1" applyAlignment="1" applyProtection="1">
      <alignment horizontal="left" vertical="center" wrapText="1"/>
    </xf>
    <xf numFmtId="0" fontId="14" fillId="0" borderId="1" xfId="22" applyBorder="1" applyAlignment="1">
      <alignment horizontal="left" vertical="center" wrapText="1"/>
    </xf>
    <xf numFmtId="0" fontId="16" fillId="0" borderId="0"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0" xfId="1" applyFont="1" applyFill="1" applyBorder="1" applyAlignment="1">
      <alignment horizontal="center" vertical="center" wrapText="1"/>
    </xf>
    <xf numFmtId="0" fontId="11" fillId="0" borderId="0" xfId="1" applyFont="1" applyBorder="1" applyAlignment="1">
      <alignment horizontal="center" vertical="center" wrapText="1"/>
    </xf>
    <xf numFmtId="0" fontId="11" fillId="0" borderId="0" xfId="1" applyFont="1" applyFill="1" applyBorder="1" applyAlignment="1">
      <alignment horizontal="center" vertical="center" wrapText="1"/>
    </xf>
    <xf numFmtId="0" fontId="11" fillId="0" borderId="0" xfId="1"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8" fillId="0" borderId="0" xfId="2" applyFont="1" applyFill="1" applyBorder="1" applyAlignment="1" applyProtection="1">
      <alignment horizontal="left" vertical="center" wrapText="1"/>
    </xf>
    <xf numFmtId="0" fontId="11" fillId="0" borderId="0" xfId="1" applyFont="1" applyFill="1" applyBorder="1" applyAlignment="1">
      <alignment horizontal="left" vertical="center" wrapText="1"/>
    </xf>
    <xf numFmtId="14" fontId="11" fillId="0" borderId="0" xfId="1" applyNumberFormat="1" applyFont="1" applyFill="1" applyBorder="1" applyAlignment="1">
      <alignment horizontal="center" vertical="center" wrapText="1"/>
    </xf>
    <xf numFmtId="0" fontId="1" fillId="0" borderId="0" xfId="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left" vertical="center" wrapText="1"/>
    </xf>
    <xf numFmtId="0" fontId="17" fillId="0" borderId="0" xfId="1" applyFont="1" applyBorder="1" applyAlignment="1">
      <alignment horizontal="center" vertical="center" wrapText="1"/>
    </xf>
    <xf numFmtId="0" fontId="18" fillId="0" borderId="0" xfId="23" applyFont="1" applyFill="1" applyBorder="1" applyAlignment="1" applyProtection="1">
      <alignment horizontal="left" vertical="center" wrapText="1"/>
    </xf>
    <xf numFmtId="0" fontId="11" fillId="0" borderId="0" xfId="1" applyFont="1" applyBorder="1" applyAlignment="1">
      <alignment horizontal="left" vertical="center" wrapText="1"/>
    </xf>
    <xf numFmtId="14" fontId="11" fillId="0" borderId="0" xfId="1" applyNumberFormat="1" applyFont="1" applyBorder="1" applyAlignment="1">
      <alignment horizontal="center" vertical="center" wrapText="1"/>
    </xf>
    <xf numFmtId="0" fontId="2" fillId="0" borderId="1" xfId="2" applyFill="1" applyBorder="1" applyAlignment="1" applyProtection="1">
      <alignment horizontal="left" vertical="center" wrapText="1"/>
    </xf>
    <xf numFmtId="0" fontId="10" fillId="0" borderId="1" xfId="1" applyFont="1" applyFill="1" applyBorder="1" applyAlignment="1">
      <alignment horizontal="center" vertical="center" wrapText="1"/>
    </xf>
    <xf numFmtId="0" fontId="11" fillId="0" borderId="1" xfId="0" quotePrefix="1" applyFont="1" applyBorder="1" applyAlignment="1">
      <alignment horizontal="left" vertical="center" wrapText="1"/>
    </xf>
    <xf numFmtId="0" fontId="11" fillId="3" borderId="6" xfId="1" applyFont="1" applyFill="1" applyBorder="1" applyAlignment="1">
      <alignment horizontal="left" vertical="center" wrapText="1"/>
    </xf>
    <xf numFmtId="0" fontId="18" fillId="0" borderId="1" xfId="23" applyFont="1" applyBorder="1" applyAlignment="1" applyProtection="1">
      <alignment horizontal="left" vertical="center" wrapText="1"/>
    </xf>
    <xf numFmtId="17" fontId="11" fillId="0" borderId="1" xfId="1" applyNumberFormat="1" applyFont="1" applyFill="1" applyBorder="1" applyAlignment="1">
      <alignment horizontal="center" vertical="center" wrapText="1"/>
    </xf>
    <xf numFmtId="0" fontId="12" fillId="0" borderId="0" xfId="1" applyFont="1" applyAlignment="1">
      <alignment horizontal="left"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1" fillId="0" borderId="0" xfId="1" applyFont="1" applyBorder="1" applyAlignment="1">
      <alignment horizontal="left" vertical="center"/>
    </xf>
    <xf numFmtId="0" fontId="28" fillId="0" borderId="0" xfId="1" applyFont="1" applyBorder="1" applyAlignment="1">
      <alignment horizontal="left" vertical="center"/>
    </xf>
    <xf numFmtId="0" fontId="29" fillId="0" borderId="0" xfId="1" applyFont="1" applyBorder="1" applyAlignment="1">
      <alignment horizontal="left" vertical="center"/>
    </xf>
    <xf numFmtId="0" fontId="23" fillId="0" borderId="0" xfId="1" applyFont="1" applyBorder="1" applyAlignment="1">
      <alignment horizontal="left" vertical="center"/>
    </xf>
    <xf numFmtId="0" fontId="11" fillId="0" borderId="1" xfId="0" applyFont="1" applyBorder="1"/>
    <xf numFmtId="0" fontId="11" fillId="0" borderId="1" xfId="1" applyFont="1" applyBorder="1" applyAlignment="1">
      <alignment vertical="center" wrapText="1"/>
    </xf>
    <xf numFmtId="0" fontId="20" fillId="0" borderId="1" xfId="1" applyFont="1" applyBorder="1" applyAlignment="1">
      <alignment vertical="center" wrapText="1"/>
    </xf>
  </cellXfs>
  <cellStyles count="37">
    <cellStyle name="Comma [0] 2" xfId="9" xr:uid="{00000000-0005-0000-0000-000000000000}"/>
    <cellStyle name="Comma [0] 2 2" xfId="18" xr:uid="{00000000-0005-0000-0000-000003000000}"/>
    <cellStyle name="Comma [0] 2 2 2" xfId="29" xr:uid="{47CCFE2A-66D8-4937-B234-C8FE44A502FF}"/>
    <cellStyle name="Comma [0] 2 3" xfId="25" xr:uid="{2354F47F-E201-4327-9B16-E340C8549AD1}"/>
    <cellStyle name="Comma [0] 2 4" xfId="34" xr:uid="{F8F4FE24-8984-4FB1-8540-CA3F91FC8716}"/>
    <cellStyle name="Comma 2" xfId="8" xr:uid="{00000000-0005-0000-0000-000001000000}"/>
    <cellStyle name="Comma 2 2" xfId="17" xr:uid="{00000000-0005-0000-0000-000004000000}"/>
    <cellStyle name="Comma 2 2 2" xfId="28" xr:uid="{AE4FD52E-FD41-4CB4-B51E-A954A2037868}"/>
    <cellStyle name="Comma 2 3" xfId="24" xr:uid="{8BB50C7A-4139-4040-A057-9DCEEE4C2AE2}"/>
    <cellStyle name="Comma 2 4" xfId="33" xr:uid="{3D558543-5417-43C8-8954-92194977DB53}"/>
    <cellStyle name="Comma 3" xfId="11" xr:uid="{00000000-0005-0000-0000-000002000000}"/>
    <cellStyle name="Comma 3 2" xfId="19" xr:uid="{00000000-0005-0000-0000-000005000000}"/>
    <cellStyle name="Comma 3 2 2" xfId="30" xr:uid="{9C8FA982-FE50-4714-8563-29865A2890AA}"/>
    <cellStyle name="Comma 3 3" xfId="26" xr:uid="{7CEE6963-BEBA-410D-832F-F8337A695B7B}"/>
    <cellStyle name="Comma 3 4" xfId="35" xr:uid="{10A5B5C4-56BB-4A74-A2B1-4AC2C1EAC1CA}"/>
    <cellStyle name="Comma 4" xfId="13" xr:uid="{00000000-0005-0000-0000-000003000000}"/>
    <cellStyle name="Comma 4 2" xfId="21" xr:uid="{00000000-0005-0000-0000-000006000000}"/>
    <cellStyle name="Comma 4 2 2" xfId="31" xr:uid="{3981CBA5-FA42-43B6-ABA3-CE00DCD96518}"/>
    <cellStyle name="Comma 4 3" xfId="27" xr:uid="{70CFD3BC-8311-4719-B1C4-C8613F2BED65}"/>
    <cellStyle name="Comma 4 4" xfId="36" xr:uid="{C96781CB-43BC-45FB-8033-E9DA4C9219C9}"/>
    <cellStyle name="Currency [0] 2" xfId="7" xr:uid="{00000000-0005-0000-0000-000004000000}"/>
    <cellStyle name="Currency [0] 2 2" xfId="16" xr:uid="{00000000-0005-0000-0000-000007000000}"/>
    <cellStyle name="Currency 2" xfId="6" xr:uid="{00000000-0005-0000-0000-000005000000}"/>
    <cellStyle name="Currency 2 2" xfId="15" xr:uid="{00000000-0005-0000-0000-000008000000}"/>
    <cellStyle name="Currency 3" xfId="4" xr:uid="{00000000-0005-0000-0000-000006000000}"/>
    <cellStyle name="Currency 3 2" xfId="14" xr:uid="{00000000-0005-0000-0000-000009000000}"/>
    <cellStyle name="Currency 4" xfId="12" xr:uid="{00000000-0005-0000-0000-000007000000}"/>
    <cellStyle name="Currency 4 2" xfId="20" xr:uid="{00000000-0005-0000-0000-00000A000000}"/>
    <cellStyle name="Hyperlink" xfId="2" builtinId="8"/>
    <cellStyle name="Hyperlink 2" xfId="10" xr:uid="{00000000-0005-0000-0000-000009000000}"/>
    <cellStyle name="Hyperlink 2 2" xfId="23" xr:uid="{00000000-0005-0000-0000-000032000000}"/>
    <cellStyle name="Hyperlink 3" xfId="22" xr:uid="{00000000-0005-0000-0000-000045000000}"/>
    <cellStyle name="Hyperlink 3 2" xfId="32" xr:uid="{0A93B60A-7ADD-4CB2-B1E8-4DF299D1B790}"/>
    <cellStyle name="Normal" xfId="0" builtinId="0"/>
    <cellStyle name="Normal 2" xfId="1" xr:uid="{00000000-0005-0000-0000-00000B000000}"/>
    <cellStyle name="Normal 3" xfId="3" xr:uid="{00000000-0005-0000-0000-00000C000000}"/>
    <cellStyle name="Percent 2" xfId="5" xr:uid="{00000000-0005-0000-0000-00000D000000}"/>
  </cellStyles>
  <dxfs count="0"/>
  <tableStyles count="0" defaultTableStyle="TableStyleMedium9" defaultPivotStyle="PivotStyleLight16"/>
  <colors>
    <mruColors>
      <color rgb="FFFF3300"/>
      <color rgb="FF99FF99"/>
      <color rgb="FFFFFF99"/>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225882</xdr:colOff>
      <xdr:row>0</xdr:row>
      <xdr:rowOff>87089</xdr:rowOff>
    </xdr:from>
    <xdr:to>
      <xdr:col>0</xdr:col>
      <xdr:colOff>1259082</xdr:colOff>
      <xdr:row>3</xdr:row>
      <xdr:rowOff>175109</xdr:rowOff>
    </xdr:to>
    <xdr:pic>
      <xdr:nvPicPr>
        <xdr:cNvPr id="3" name="Picture 2" descr="v2_ICMA_cmyk_pos Stacked (sml).jp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stretch>
          <a:fillRect/>
        </a:stretch>
      </xdr:blipFill>
      <xdr:spPr>
        <a:xfrm>
          <a:off x="225882" y="87089"/>
          <a:ext cx="1033200" cy="842400"/>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3</xdr:col>
          <xdr:colOff>1005840</xdr:colOff>
          <xdr:row>6</xdr:row>
          <xdr:rowOff>53340</xdr:rowOff>
        </xdr:from>
        <xdr:to>
          <xdr:col>3</xdr:col>
          <xdr:colOff>4038600</xdr:colOff>
          <xdr:row>6</xdr:row>
          <xdr:rowOff>365760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Clear all filters</a:t>
              </a:r>
            </a:p>
          </xdr:txBody>
        </xdr:sp>
        <xdr:clientData fPrintsWithSheet="0"/>
      </xdr:twoCellAnchor>
    </mc:Choice>
    <mc:Fallback/>
  </mc:AlternateContent>
  <xdr:twoCellAnchor>
    <xdr:from>
      <xdr:col>2</xdr:col>
      <xdr:colOff>350520</xdr:colOff>
      <xdr:row>6</xdr:row>
      <xdr:rowOff>68580</xdr:rowOff>
    </xdr:from>
    <xdr:to>
      <xdr:col>2</xdr:col>
      <xdr:colOff>3383280</xdr:colOff>
      <xdr:row>15</xdr:row>
      <xdr:rowOff>381000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604260" y="1303020"/>
          <a:ext cx="3032760" cy="4152900"/>
          <a:chOff x="3604260" y="1280160"/>
          <a:chExt cx="3032760" cy="4152900"/>
        </a:xfrm>
      </xdr:grpSpPr>
      <xdr:sp macro="" textlink="">
        <xdr:nvSpPr>
          <xdr:cNvPr id="3075" name="Button 3" hidden="1">
            <a:extLst>
              <a:ext uri="{63B3BB69-23CF-44E3-9099-C40C66FF867C}">
                <a14:compatExt xmlns:a14="http://schemas.microsoft.com/office/drawing/2010/main" spid="_x0000_s3075"/>
              </a:ext>
              <a:ext uri="{FF2B5EF4-FFF2-40B4-BE49-F238E27FC236}">
                <a16:creationId xmlns:a16="http://schemas.microsoft.com/office/drawing/2014/main" id="{00000000-0008-0000-0000-0000030C0000}"/>
              </a:ext>
            </a:extLst>
          </xdr:cNvPr>
          <xdr:cNvSpPr/>
        </xdr:nvSpPr>
        <xdr:spPr bwMode="auto">
          <a:xfrm>
            <a:off x="3604260" y="1280160"/>
            <a:ext cx="3032760" cy="31242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Collateral management / Lifecycle</a:t>
            </a:r>
          </a:p>
        </xdr:txBody>
      </xdr:sp>
      <xdr:sp macro="" textlink="">
        <xdr:nvSpPr>
          <xdr:cNvPr id="3077" name="Button 5" hidden="1">
            <a:extLst>
              <a:ext uri="{63B3BB69-23CF-44E3-9099-C40C66FF867C}">
                <a14:compatExt xmlns:a14="http://schemas.microsoft.com/office/drawing/2010/main" spid="_x0000_s3077"/>
              </a:ext>
              <a:ext uri="{FF2B5EF4-FFF2-40B4-BE49-F238E27FC236}">
                <a16:creationId xmlns:a16="http://schemas.microsoft.com/office/drawing/2014/main" id="{00000000-0008-0000-0000-0000050C0000}"/>
              </a:ext>
            </a:extLst>
          </xdr:cNvPr>
          <xdr:cNvSpPr/>
        </xdr:nvSpPr>
        <xdr:spPr bwMode="auto">
          <a:xfrm>
            <a:off x="3604260" y="1706880"/>
            <a:ext cx="3032760" cy="31242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Collateral management / Margin</a:t>
            </a:r>
          </a:p>
        </xdr:txBody>
      </xdr:sp>
      <xdr:sp macro="" textlink="">
        <xdr:nvSpPr>
          <xdr:cNvPr id="3078" name="Button 6" hidden="1">
            <a:extLst>
              <a:ext uri="{63B3BB69-23CF-44E3-9099-C40C66FF867C}">
                <a14:compatExt xmlns:a14="http://schemas.microsoft.com/office/drawing/2010/main" spid="_x0000_s3078"/>
              </a:ext>
              <a:ext uri="{FF2B5EF4-FFF2-40B4-BE49-F238E27FC236}">
                <a16:creationId xmlns:a16="http://schemas.microsoft.com/office/drawing/2014/main" id="{00000000-0008-0000-0000-0000060C0000}"/>
              </a:ext>
            </a:extLst>
          </xdr:cNvPr>
          <xdr:cNvSpPr/>
        </xdr:nvSpPr>
        <xdr:spPr bwMode="auto">
          <a:xfrm>
            <a:off x="3604260" y="2133600"/>
            <a:ext cx="3032760" cy="31242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Corporate actions</a:t>
            </a:r>
          </a:p>
        </xdr:txBody>
      </xdr:sp>
      <xdr:sp macro="" textlink="">
        <xdr:nvSpPr>
          <xdr:cNvPr id="3079" name="Button 7" hidden="1">
            <a:extLst>
              <a:ext uri="{63B3BB69-23CF-44E3-9099-C40C66FF867C}">
                <a14:compatExt xmlns:a14="http://schemas.microsoft.com/office/drawing/2010/main" spid="_x0000_s3079"/>
              </a:ext>
              <a:ext uri="{FF2B5EF4-FFF2-40B4-BE49-F238E27FC236}">
                <a16:creationId xmlns:a16="http://schemas.microsoft.com/office/drawing/2014/main" id="{00000000-0008-0000-0000-0000070C0000}"/>
              </a:ext>
            </a:extLst>
          </xdr:cNvPr>
          <xdr:cNvSpPr/>
        </xdr:nvSpPr>
        <xdr:spPr bwMode="auto">
          <a:xfrm>
            <a:off x="3604260" y="2560320"/>
            <a:ext cx="3032760" cy="31242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Exposure agreement</a:t>
            </a:r>
          </a:p>
        </xdr:txBody>
      </xdr:sp>
      <xdr:sp macro="" textlink="">
        <xdr:nvSpPr>
          <xdr:cNvPr id="3080" name="Button 8" hidden="1">
            <a:extLst>
              <a:ext uri="{63B3BB69-23CF-44E3-9099-C40C66FF867C}">
                <a14:compatExt xmlns:a14="http://schemas.microsoft.com/office/drawing/2010/main" spid="_x0000_s3080"/>
              </a:ext>
              <a:ext uri="{FF2B5EF4-FFF2-40B4-BE49-F238E27FC236}">
                <a16:creationId xmlns:a16="http://schemas.microsoft.com/office/drawing/2014/main" id="{00000000-0008-0000-0000-0000080C0000}"/>
              </a:ext>
            </a:extLst>
          </xdr:cNvPr>
          <xdr:cNvSpPr/>
        </xdr:nvSpPr>
        <xdr:spPr bwMode="auto">
          <a:xfrm>
            <a:off x="3604260" y="2987040"/>
            <a:ext cx="3032760" cy="31242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Intraday liquidity: monitoring and reporting</a:t>
            </a:r>
          </a:p>
        </xdr:txBody>
      </xdr:sp>
      <xdr:sp macro="" textlink="">
        <xdr:nvSpPr>
          <xdr:cNvPr id="3081" name="Button 9" hidden="1">
            <a:extLst>
              <a:ext uri="{63B3BB69-23CF-44E3-9099-C40C66FF867C}">
                <a14:compatExt xmlns:a14="http://schemas.microsoft.com/office/drawing/2010/main" spid="_x0000_s3081"/>
              </a:ext>
              <a:ext uri="{FF2B5EF4-FFF2-40B4-BE49-F238E27FC236}">
                <a16:creationId xmlns:a16="http://schemas.microsoft.com/office/drawing/2014/main" id="{00000000-0008-0000-0000-0000090C0000}"/>
              </a:ext>
            </a:extLst>
          </xdr:cNvPr>
          <xdr:cNvSpPr/>
        </xdr:nvSpPr>
        <xdr:spPr bwMode="auto">
          <a:xfrm>
            <a:off x="3604260" y="3413760"/>
            <a:ext cx="3032760" cy="31242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KYC onboarding</a:t>
            </a:r>
          </a:p>
        </xdr:txBody>
      </xdr:sp>
      <xdr:sp macro="" textlink="">
        <xdr:nvSpPr>
          <xdr:cNvPr id="3082" name="Button 10"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C0000}"/>
              </a:ext>
            </a:extLst>
          </xdr:cNvPr>
          <xdr:cNvSpPr/>
        </xdr:nvSpPr>
        <xdr:spPr bwMode="auto">
          <a:xfrm>
            <a:off x="3604260" y="3840480"/>
            <a:ext cx="3032760" cy="31242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Matching, confirmation &amp; allocation</a:t>
            </a:r>
          </a:p>
        </xdr:txBody>
      </xdr:sp>
      <xdr:sp macro="" textlink="">
        <xdr:nvSpPr>
          <xdr:cNvPr id="3084" name="Button 12"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C0C0000}"/>
              </a:ext>
            </a:extLst>
          </xdr:cNvPr>
          <xdr:cNvSpPr/>
        </xdr:nvSpPr>
        <xdr:spPr bwMode="auto">
          <a:xfrm>
            <a:off x="3604260" y="4267200"/>
            <a:ext cx="3032760" cy="31242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Reconciliation</a:t>
            </a:r>
          </a:p>
        </xdr:txBody>
      </xdr:sp>
      <xdr:sp macro="" textlink="">
        <xdr:nvSpPr>
          <xdr:cNvPr id="3085" name="Button 13"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D0C0000}"/>
              </a:ext>
            </a:extLst>
          </xdr:cNvPr>
          <xdr:cNvSpPr/>
        </xdr:nvSpPr>
        <xdr:spPr bwMode="auto">
          <a:xfrm>
            <a:off x="3604260" y="4693920"/>
            <a:ext cx="3032760" cy="31242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Static Data &amp; SSI</a:t>
            </a:r>
          </a:p>
        </xdr:txBody>
      </xdr:sp>
      <xdr:sp macro="" textlink="">
        <xdr:nvSpPr>
          <xdr:cNvPr id="3087" name="Button 15" hidden="1">
            <a:extLst>
              <a:ext uri="{63B3BB69-23CF-44E3-9099-C40C66FF867C}">
                <a14:compatExt xmlns:a14="http://schemas.microsoft.com/office/drawing/2010/main" spid="_x0000_s3087"/>
              </a:ext>
              <a:ext uri="{FF2B5EF4-FFF2-40B4-BE49-F238E27FC236}">
                <a16:creationId xmlns:a16="http://schemas.microsoft.com/office/drawing/2014/main" id="{00000000-0008-0000-0000-00000F0C0000}"/>
              </a:ext>
            </a:extLst>
          </xdr:cNvPr>
          <xdr:cNvSpPr/>
        </xdr:nvSpPr>
        <xdr:spPr bwMode="auto">
          <a:xfrm>
            <a:off x="3604260" y="5120640"/>
            <a:ext cx="3032760" cy="31242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0" i="0" u="none" strike="noStrike" baseline="0">
                <a:solidFill>
                  <a:srgbClr val="000000"/>
                </a:solidFill>
                <a:latin typeface="Calibri"/>
                <a:cs typeface="Calibri"/>
              </a:rPr>
              <a:t>Workflow &amp; communication</a:t>
            </a:r>
          </a:p>
        </xdr:txBody>
      </xdr:sp>
    </xdr:grpSp>
    <xdr:clientData fPrintsWithSheet="0"/>
  </xdr:twoCellAnchor>
  <xdr:twoCellAnchor>
    <xdr:from>
      <xdr:col>3</xdr:col>
      <xdr:colOff>1024467</xdr:colOff>
      <xdr:row>7</xdr:row>
      <xdr:rowOff>203200</xdr:rowOff>
    </xdr:from>
    <xdr:to>
      <xdr:col>3</xdr:col>
      <xdr:colOff>4047067</xdr:colOff>
      <xdr:row>9</xdr:row>
      <xdr:rowOff>403860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8004387" y="1864360"/>
          <a:ext cx="3022600" cy="1054100"/>
          <a:chOff x="8004387" y="1841500"/>
          <a:chExt cx="3022600" cy="1054100"/>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004387" y="1841500"/>
            <a:ext cx="3022600" cy="10541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Note: </a:t>
            </a:r>
            <a:r>
              <a:rPr lang="en-AU" sz="1000"/>
              <a:t>To use buttons, ensure</a:t>
            </a:r>
            <a:r>
              <a:rPr lang="en-AU" sz="1000" baseline="0"/>
              <a:t> Macros content is enabled. Select 'Enable Content' in Excel security warning pop-up. </a:t>
            </a:r>
            <a:br>
              <a:rPr lang="en-AU" sz="1000" baseline="0"/>
            </a:br>
            <a:br>
              <a:rPr lang="en-AU" sz="1000" baseline="0"/>
            </a:br>
            <a:endParaRPr lang="en-AU" sz="1000" baseline="0"/>
          </a:p>
          <a:p>
            <a:r>
              <a:rPr lang="en-AU" sz="1000" b="1" baseline="0"/>
              <a:t>Additional note: </a:t>
            </a:r>
            <a:r>
              <a:rPr lang="en-AU" sz="1000" baseline="0"/>
              <a:t>Filters are non-cumulative. </a:t>
            </a:r>
            <a:endParaRPr lang="en-AU" sz="1000"/>
          </a:p>
        </xdr:txBody>
      </xdr:sp>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8047567" y="2409613"/>
            <a:ext cx="2948093" cy="210203"/>
          </a:xfrm>
          <a:prstGeom prst="rect">
            <a:avLst/>
          </a:prstGeom>
        </xdr:spPr>
      </xdr:pic>
    </xdr:grpSp>
    <xdr:clientData/>
  </xdr:twoCellAnchor>
  <mc:AlternateContent xmlns:mc="http://schemas.openxmlformats.org/markup-compatibility/2006">
    <mc:Choice xmlns:a14="http://schemas.microsoft.com/office/drawing/2010/main" Requires="a14">
      <xdr:twoCellAnchor>
        <xdr:from>
          <xdr:col>2</xdr:col>
          <xdr:colOff>350520</xdr:colOff>
          <xdr:row>6</xdr:row>
          <xdr:rowOff>68580</xdr:rowOff>
        </xdr:from>
        <xdr:to>
          <xdr:col>2</xdr:col>
          <xdr:colOff>3383280</xdr:colOff>
          <xdr:row>15</xdr:row>
          <xdr:rowOff>381000</xdr:rowOff>
        </xdr:to>
        <xdr:grpSp>
          <xdr:nvGrpSpPr>
            <xdr:cNvPr id="3088" name="Group 3">
              <a:extLst>
                <a:ext uri="{FF2B5EF4-FFF2-40B4-BE49-F238E27FC236}">
                  <a16:creationId xmlns:a16="http://schemas.microsoft.com/office/drawing/2014/main" id="{00000000-0008-0000-0000-0000100C0000}"/>
                </a:ext>
              </a:extLst>
            </xdr:cNvPr>
            <xdr:cNvGrpSpPr>
              <a:grpSpLocks/>
            </xdr:cNvGrpSpPr>
          </xdr:nvGrpSpPr>
          <xdr:grpSpPr bwMode="auto">
            <a:xfrm>
              <a:off x="3604260" y="1303020"/>
              <a:ext cx="3032760" cy="4152900"/>
              <a:chOff x="36042" y="12801"/>
              <a:chExt cx="30328" cy="41529"/>
            </a:xfrm>
          </xdr:grpSpPr>
          <xdr:sp macro="" textlink="">
            <xdr:nvSpPr>
              <xdr:cNvPr id="6" name="Button 3" hidden="1">
                <a:extLst>
                  <a:ext uri="{63B3BB69-23CF-44E3-9099-C40C66FF867C}">
                    <a14:compatExt spid="_x0000_s3075"/>
                  </a:ext>
                  <a:ext uri="{FF2B5EF4-FFF2-40B4-BE49-F238E27FC236}">
                    <a16:creationId xmlns:a16="http://schemas.microsoft.com/office/drawing/2014/main" id="{00000000-0008-0000-0000-000006000000}"/>
                  </a:ext>
                </a:extLst>
              </xdr:cNvPr>
              <xdr:cNvSpPr/>
            </xdr:nvSpPr>
            <xdr:spPr bwMode="auto">
              <a:xfrm>
                <a:off x="36042" y="12801"/>
                <a:ext cx="30328" cy="3124"/>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Collateral management / Lifecycle</a:t>
                </a:r>
              </a:p>
            </xdr:txBody>
          </xdr:sp>
          <xdr:sp macro="" textlink="">
            <xdr:nvSpPr>
              <xdr:cNvPr id="8" name="Button 5" hidden="1">
                <a:extLst>
                  <a:ext uri="{63B3BB69-23CF-44E3-9099-C40C66FF867C}">
                    <a14:compatExt spid="_x0000_s3077"/>
                  </a:ext>
                  <a:ext uri="{FF2B5EF4-FFF2-40B4-BE49-F238E27FC236}">
                    <a16:creationId xmlns:a16="http://schemas.microsoft.com/office/drawing/2014/main" id="{00000000-0008-0000-0000-000008000000}"/>
                  </a:ext>
                </a:extLst>
              </xdr:cNvPr>
              <xdr:cNvSpPr/>
            </xdr:nvSpPr>
            <xdr:spPr bwMode="auto">
              <a:xfrm>
                <a:off x="36042" y="17068"/>
                <a:ext cx="30328" cy="3125"/>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Collateral management / Margin</a:t>
                </a:r>
              </a:p>
            </xdr:txBody>
          </xdr:sp>
          <xdr:sp macro="" textlink="">
            <xdr:nvSpPr>
              <xdr:cNvPr id="9" name="Button 6" hidden="1">
                <a:extLst>
                  <a:ext uri="{63B3BB69-23CF-44E3-9099-C40C66FF867C}">
                    <a14:compatExt spid="_x0000_s3078"/>
                  </a:ext>
                  <a:ext uri="{FF2B5EF4-FFF2-40B4-BE49-F238E27FC236}">
                    <a16:creationId xmlns:a16="http://schemas.microsoft.com/office/drawing/2014/main" id="{00000000-0008-0000-0000-000009000000}"/>
                  </a:ext>
                </a:extLst>
              </xdr:cNvPr>
              <xdr:cNvSpPr/>
            </xdr:nvSpPr>
            <xdr:spPr bwMode="auto">
              <a:xfrm>
                <a:off x="36042" y="21336"/>
                <a:ext cx="30328" cy="3124"/>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Corporate actions</a:t>
                </a:r>
              </a:p>
            </xdr:txBody>
          </xdr:sp>
          <xdr:sp macro="" textlink="">
            <xdr:nvSpPr>
              <xdr:cNvPr id="10" name="Button 7" hidden="1">
                <a:extLst>
                  <a:ext uri="{63B3BB69-23CF-44E3-9099-C40C66FF867C}">
                    <a14:compatExt spid="_x0000_s3079"/>
                  </a:ext>
                  <a:ext uri="{FF2B5EF4-FFF2-40B4-BE49-F238E27FC236}">
                    <a16:creationId xmlns:a16="http://schemas.microsoft.com/office/drawing/2014/main" id="{00000000-0008-0000-0000-00000A000000}"/>
                  </a:ext>
                </a:extLst>
              </xdr:cNvPr>
              <xdr:cNvSpPr/>
            </xdr:nvSpPr>
            <xdr:spPr bwMode="auto">
              <a:xfrm>
                <a:off x="36042" y="25603"/>
                <a:ext cx="30328" cy="3124"/>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Exposure agreement</a:t>
                </a:r>
              </a:p>
            </xdr:txBody>
          </xdr:sp>
          <xdr:sp macro="" textlink="">
            <xdr:nvSpPr>
              <xdr:cNvPr id="11" name="Button 8" hidden="1">
                <a:extLst>
                  <a:ext uri="{63B3BB69-23CF-44E3-9099-C40C66FF867C}">
                    <a14:compatExt spid="_x0000_s3080"/>
                  </a:ext>
                  <a:ext uri="{FF2B5EF4-FFF2-40B4-BE49-F238E27FC236}">
                    <a16:creationId xmlns:a16="http://schemas.microsoft.com/office/drawing/2014/main" id="{00000000-0008-0000-0000-00000B000000}"/>
                  </a:ext>
                </a:extLst>
              </xdr:cNvPr>
              <xdr:cNvSpPr/>
            </xdr:nvSpPr>
            <xdr:spPr bwMode="auto">
              <a:xfrm>
                <a:off x="36042" y="29870"/>
                <a:ext cx="30328" cy="3124"/>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Intraday liquidity: monitoring and reporting</a:t>
                </a:r>
              </a:p>
            </xdr:txBody>
          </xdr:sp>
          <xdr:sp macro="" textlink="">
            <xdr:nvSpPr>
              <xdr:cNvPr id="12" name="Button 9" hidden="1">
                <a:extLst>
                  <a:ext uri="{63B3BB69-23CF-44E3-9099-C40C66FF867C}">
                    <a14:compatExt spid="_x0000_s3081"/>
                  </a:ext>
                  <a:ext uri="{FF2B5EF4-FFF2-40B4-BE49-F238E27FC236}">
                    <a16:creationId xmlns:a16="http://schemas.microsoft.com/office/drawing/2014/main" id="{00000000-0008-0000-0000-00000C000000}"/>
                  </a:ext>
                </a:extLst>
              </xdr:cNvPr>
              <xdr:cNvSpPr/>
            </xdr:nvSpPr>
            <xdr:spPr bwMode="auto">
              <a:xfrm>
                <a:off x="36042" y="34137"/>
                <a:ext cx="30328" cy="3124"/>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KYC onboarding</a:t>
                </a:r>
              </a:p>
            </xdr:txBody>
          </xdr:sp>
          <xdr:sp macro="" textlink="">
            <xdr:nvSpPr>
              <xdr:cNvPr id="13" name="Button 10" hidden="1">
                <a:extLst>
                  <a:ext uri="{63B3BB69-23CF-44E3-9099-C40C66FF867C}">
                    <a14:compatExt spid="_x0000_s3082"/>
                  </a:ext>
                  <a:ext uri="{FF2B5EF4-FFF2-40B4-BE49-F238E27FC236}">
                    <a16:creationId xmlns:a16="http://schemas.microsoft.com/office/drawing/2014/main" id="{00000000-0008-0000-0000-00000D000000}"/>
                  </a:ext>
                </a:extLst>
              </xdr:cNvPr>
              <xdr:cNvSpPr/>
            </xdr:nvSpPr>
            <xdr:spPr bwMode="auto">
              <a:xfrm>
                <a:off x="36042" y="38404"/>
                <a:ext cx="30328" cy="3125"/>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Matching, confirmation &amp; allocation</a:t>
                </a:r>
              </a:p>
            </xdr:txBody>
          </xdr:sp>
          <xdr:sp macro="" textlink="">
            <xdr:nvSpPr>
              <xdr:cNvPr id="14" name="Button 12" hidden="1">
                <a:extLst>
                  <a:ext uri="{63B3BB69-23CF-44E3-9099-C40C66FF867C}">
                    <a14:compatExt spid="_x0000_s3084"/>
                  </a:ext>
                  <a:ext uri="{FF2B5EF4-FFF2-40B4-BE49-F238E27FC236}">
                    <a16:creationId xmlns:a16="http://schemas.microsoft.com/office/drawing/2014/main" id="{00000000-0008-0000-0000-00000E000000}"/>
                  </a:ext>
                </a:extLst>
              </xdr:cNvPr>
              <xdr:cNvSpPr/>
            </xdr:nvSpPr>
            <xdr:spPr bwMode="auto">
              <a:xfrm>
                <a:off x="36042" y="42672"/>
                <a:ext cx="30328" cy="3124"/>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Reconciliation</a:t>
                </a:r>
              </a:p>
            </xdr:txBody>
          </xdr:sp>
          <xdr:sp macro="" textlink="">
            <xdr:nvSpPr>
              <xdr:cNvPr id="15" name="Button 13" hidden="1">
                <a:extLst>
                  <a:ext uri="{63B3BB69-23CF-44E3-9099-C40C66FF867C}">
                    <a14:compatExt spid="_x0000_s3085"/>
                  </a:ext>
                  <a:ext uri="{FF2B5EF4-FFF2-40B4-BE49-F238E27FC236}">
                    <a16:creationId xmlns:a16="http://schemas.microsoft.com/office/drawing/2014/main" id="{00000000-0008-0000-0000-00000F000000}"/>
                  </a:ext>
                </a:extLst>
              </xdr:cNvPr>
              <xdr:cNvSpPr/>
            </xdr:nvSpPr>
            <xdr:spPr bwMode="auto">
              <a:xfrm>
                <a:off x="36042" y="46939"/>
                <a:ext cx="30328" cy="3124"/>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Static Data &amp; SSI</a:t>
                </a:r>
              </a:p>
            </xdr:txBody>
          </xdr:sp>
          <xdr:sp macro="" textlink="">
            <xdr:nvSpPr>
              <xdr:cNvPr id="16" name="Button 15" hidden="1">
                <a:extLst>
                  <a:ext uri="{63B3BB69-23CF-44E3-9099-C40C66FF867C}">
                    <a14:compatExt spid="_x0000_s3087"/>
                  </a:ext>
                  <a:ext uri="{FF2B5EF4-FFF2-40B4-BE49-F238E27FC236}">
                    <a16:creationId xmlns:a16="http://schemas.microsoft.com/office/drawing/2014/main" id="{00000000-0008-0000-0000-000010000000}"/>
                  </a:ext>
                </a:extLst>
              </xdr:cNvPr>
              <xdr:cNvSpPr/>
            </xdr:nvSpPr>
            <xdr:spPr bwMode="auto">
              <a:xfrm>
                <a:off x="36042" y="51206"/>
                <a:ext cx="30328" cy="3124"/>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Workflow &amp; communication</a:t>
                </a:r>
              </a:p>
            </xdr:txBody>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225880</xdr:colOff>
      <xdr:row>0</xdr:row>
      <xdr:rowOff>87089</xdr:rowOff>
    </xdr:from>
    <xdr:to>
      <xdr:col>0</xdr:col>
      <xdr:colOff>1259080</xdr:colOff>
      <xdr:row>3</xdr:row>
      <xdr:rowOff>192435</xdr:rowOff>
    </xdr:to>
    <xdr:pic>
      <xdr:nvPicPr>
        <xdr:cNvPr id="2" name="Picture 1" descr="v2_ICMA_cmyk_pos Stacked (sm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25880" y="87089"/>
          <a:ext cx="1033200" cy="842400"/>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185210</xdr:colOff>
          <xdr:row>0</xdr:row>
          <xdr:rowOff>91440</xdr:rowOff>
        </xdr:from>
        <xdr:to>
          <xdr:col>9</xdr:col>
          <xdr:colOff>248423</xdr:colOff>
          <xdr:row>1</xdr:row>
          <xdr:rowOff>152400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8685743" y="91440"/>
              <a:ext cx="6176147" cy="357293"/>
              <a:chOff x="8576727" y="91440"/>
              <a:chExt cx="6176141" cy="331893"/>
            </a:xfrm>
          </xdr:grpSpPr>
          <xdr:sp macro="" textlink="">
            <xdr:nvSpPr>
              <xdr:cNvPr id="4111" name="Button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8576727" y="99060"/>
                <a:ext cx="3038678" cy="324273"/>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Back to overview</a:t>
                </a:r>
              </a:p>
            </xdr:txBody>
          </xdr:sp>
          <xdr:sp macro="" textlink="">
            <xdr:nvSpPr>
              <xdr:cNvPr id="4112" name="Button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11714468" y="91440"/>
                <a:ext cx="3038400" cy="324273"/>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Clear all filters</a:t>
                </a:r>
              </a:p>
            </xdr:txBody>
          </xdr:sp>
        </xdr:grp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comyno.com/" TargetMode="External"/><Relationship Id="rId117" Type="http://schemas.openxmlformats.org/officeDocument/2006/relationships/hyperlink" Target="https://www.allenovery.com/en-gb/global/expertise/advanced_delivery/markets_innovation_group" TargetMode="External"/><Relationship Id="rId21" Type="http://schemas.openxmlformats.org/officeDocument/2006/relationships/hyperlink" Target="https://www.broadridge.com/financial-services/capital-markets/transform-the-trade-life-cycle/collateral-management" TargetMode="External"/><Relationship Id="rId42" Type="http://schemas.openxmlformats.org/officeDocument/2006/relationships/hyperlink" Target="https://www.broadridge.com/intl/financial-services/capital-markets/advance-control-risk-and-support-services/control-solutions" TargetMode="External"/><Relationship Id="rId47" Type="http://schemas.openxmlformats.org/officeDocument/2006/relationships/hyperlink" Target="http://www.meritsoft.com/" TargetMode="External"/><Relationship Id="rId63" Type="http://schemas.openxmlformats.org/officeDocument/2006/relationships/hyperlink" Target="http://www.lombardrisk.com/" TargetMode="External"/><Relationship Id="rId68" Type="http://schemas.openxmlformats.org/officeDocument/2006/relationships/hyperlink" Target="http://www.acadiasoft.com/solutions/" TargetMode="External"/><Relationship Id="rId84" Type="http://schemas.openxmlformats.org/officeDocument/2006/relationships/hyperlink" Target="mailto:connect@pirum.com" TargetMode="External"/><Relationship Id="rId89" Type="http://schemas.openxmlformats.org/officeDocument/2006/relationships/hyperlink" Target="https://www.six-group.com/repo/en/home.html" TargetMode="External"/><Relationship Id="rId112" Type="http://schemas.openxmlformats.org/officeDocument/2006/relationships/hyperlink" Target="https://ihsmarkit.com/products/sftr-solution.html" TargetMode="External"/><Relationship Id="rId16" Type="http://schemas.openxmlformats.org/officeDocument/2006/relationships/hyperlink" Target="http://www.comyno.com/" TargetMode="External"/><Relationship Id="rId107" Type="http://schemas.openxmlformats.org/officeDocument/2006/relationships/hyperlink" Target="http://www.markit.com/msf" TargetMode="External"/><Relationship Id="rId11" Type="http://schemas.openxmlformats.org/officeDocument/2006/relationships/hyperlink" Target="http://www.planixs.com/intraday-liquidity-management/" TargetMode="External"/><Relationship Id="rId32" Type="http://schemas.openxmlformats.org/officeDocument/2006/relationships/hyperlink" Target="https://www.murex.com/solutions/business-functions/enterprise-collateral-management" TargetMode="External"/><Relationship Id="rId37" Type="http://schemas.openxmlformats.org/officeDocument/2006/relationships/hyperlink" Target="http://www.planixs.com/intraday-liquidity-management/" TargetMode="External"/><Relationship Id="rId53" Type="http://schemas.openxmlformats.org/officeDocument/2006/relationships/hyperlink" Target="http://www.smartstream-stp.com/" TargetMode="External"/><Relationship Id="rId58" Type="http://schemas.openxmlformats.org/officeDocument/2006/relationships/hyperlink" Target="http://www.lombardrisk.com/" TargetMode="External"/><Relationship Id="rId74" Type="http://schemas.openxmlformats.org/officeDocument/2006/relationships/hyperlink" Target="mailto:connect@pirum.com" TargetMode="External"/><Relationship Id="rId79" Type="http://schemas.openxmlformats.org/officeDocument/2006/relationships/hyperlink" Target="http://www.pirum.com/" TargetMode="External"/><Relationship Id="rId102" Type="http://schemas.openxmlformats.org/officeDocument/2006/relationships/hyperlink" Target="http://www.dtcc.com/matching-settlement-and-asset-services/institutional-trade-matching/central-trade-manager" TargetMode="External"/><Relationship Id="rId123" Type="http://schemas.openxmlformats.org/officeDocument/2006/relationships/ctrlProp" Target="../ctrlProps/ctrlProp12.xml"/><Relationship Id="rId5" Type="http://schemas.openxmlformats.org/officeDocument/2006/relationships/hyperlink" Target="http://www.equilend.com/services/post-trading/" TargetMode="External"/><Relationship Id="rId61" Type="http://schemas.openxmlformats.org/officeDocument/2006/relationships/hyperlink" Target="http://www.lombardrisk.com/" TargetMode="External"/><Relationship Id="rId82" Type="http://schemas.openxmlformats.org/officeDocument/2006/relationships/hyperlink" Target="mailto:connect@pirum.com" TargetMode="External"/><Relationship Id="rId90" Type="http://schemas.openxmlformats.org/officeDocument/2006/relationships/hyperlink" Target="mailto:repoinfodesk@six-group.com+41%2058%20399%202190" TargetMode="External"/><Relationship Id="rId95" Type="http://schemas.openxmlformats.org/officeDocument/2006/relationships/hyperlink" Target="http://www.transcendstreet.com/" TargetMode="External"/><Relationship Id="rId19" Type="http://schemas.openxmlformats.org/officeDocument/2006/relationships/hyperlink" Target="https://www.broadridge.com/intl/financial-services/capital-markets/transform-your-trade-life-cycle/collateral-management" TargetMode="External"/><Relationship Id="rId14" Type="http://schemas.openxmlformats.org/officeDocument/2006/relationships/hyperlink" Target="http://www.comyno.com/" TargetMode="External"/><Relationship Id="rId22" Type="http://schemas.openxmlformats.org/officeDocument/2006/relationships/hyperlink" Target="https://iongroup.com/financial-institutions/" TargetMode="External"/><Relationship Id="rId27" Type="http://schemas.openxmlformats.org/officeDocument/2006/relationships/hyperlink" Target="http://www.equilend.com/services/post-trading/" TargetMode="External"/><Relationship Id="rId30" Type="http://schemas.openxmlformats.org/officeDocument/2006/relationships/hyperlink" Target="http://www.planixs.com/intraday-liquidity-management/" TargetMode="External"/><Relationship Id="rId35" Type="http://schemas.openxmlformats.org/officeDocument/2006/relationships/hyperlink" Target="https://financial.thomsonreuters.com/content/dam/openweb/documents/pdf/financial/trps-evaluation-score-faqs.pdf" TargetMode="External"/><Relationship Id="rId43" Type="http://schemas.openxmlformats.org/officeDocument/2006/relationships/hyperlink" Target="http://www.comyno.com/" TargetMode="External"/><Relationship Id="rId48" Type="http://schemas.openxmlformats.org/officeDocument/2006/relationships/hyperlink" Target="https://www.murex.com/solutions/business-functions/enterprise-operations-and-finance" TargetMode="External"/><Relationship Id="rId56" Type="http://schemas.openxmlformats.org/officeDocument/2006/relationships/hyperlink" Target="https://www.murex.com/solutions/business-functions/enterprise-collateral-management" TargetMode="External"/><Relationship Id="rId64" Type="http://schemas.openxmlformats.org/officeDocument/2006/relationships/hyperlink" Target="http://www.lombardrisk.com/" TargetMode="External"/><Relationship Id="rId69" Type="http://schemas.openxmlformats.org/officeDocument/2006/relationships/hyperlink" Target="https://acadiasoft.com/relay/" TargetMode="External"/><Relationship Id="rId77" Type="http://schemas.openxmlformats.org/officeDocument/2006/relationships/hyperlink" Target="http://www.pirum.com/" TargetMode="External"/><Relationship Id="rId100" Type="http://schemas.openxmlformats.org/officeDocument/2006/relationships/hyperlink" Target="http://www.transcendstreet.com/" TargetMode="External"/><Relationship Id="rId105" Type="http://schemas.openxmlformats.org/officeDocument/2006/relationships/hyperlink" Target="http://www.dtcc.com/institutional-trade-processing/itp/dtcc-exception-manager" TargetMode="External"/><Relationship Id="rId113" Type="http://schemas.openxmlformats.org/officeDocument/2006/relationships/hyperlink" Target="https://www.allenovery.com/en-gb/global/expertise/advanced_delivery/markets_innovation_group" TargetMode="External"/><Relationship Id="rId118" Type="http://schemas.openxmlformats.org/officeDocument/2006/relationships/hyperlink" Target="https://www.refinitiv.com/en/products/eikon-trading-software" TargetMode="External"/><Relationship Id="rId8" Type="http://schemas.openxmlformats.org/officeDocument/2006/relationships/hyperlink" Target="http://www.helixfs.com/products.html" TargetMode="External"/><Relationship Id="rId51" Type="http://schemas.openxmlformats.org/officeDocument/2006/relationships/hyperlink" Target="https://www.murex.com/solutions/business-functions/enterprise-collateral-management" TargetMode="External"/><Relationship Id="rId72" Type="http://schemas.openxmlformats.org/officeDocument/2006/relationships/hyperlink" Target="mailto:connect@pirum.com" TargetMode="External"/><Relationship Id="rId80" Type="http://schemas.openxmlformats.org/officeDocument/2006/relationships/hyperlink" Target="mailto:connect@pirum.com" TargetMode="External"/><Relationship Id="rId85" Type="http://schemas.openxmlformats.org/officeDocument/2006/relationships/hyperlink" Target="http://www.pirum.com/" TargetMode="External"/><Relationship Id="rId93" Type="http://schemas.openxmlformats.org/officeDocument/2006/relationships/hyperlink" Target="http://www.transcendstreet.com/" TargetMode="External"/><Relationship Id="rId98" Type="http://schemas.openxmlformats.org/officeDocument/2006/relationships/hyperlink" Target="http://www.transcendstreet.com/" TargetMode="External"/><Relationship Id="rId121" Type="http://schemas.openxmlformats.org/officeDocument/2006/relationships/vmlDrawing" Target="../drawings/vmlDrawing2.vml"/><Relationship Id="rId3" Type="http://schemas.openxmlformats.org/officeDocument/2006/relationships/hyperlink" Target="https://www.murex.com/solutions/business-functions/enterprise-operations-and-finance" TargetMode="External"/><Relationship Id="rId12" Type="http://schemas.openxmlformats.org/officeDocument/2006/relationships/hyperlink" Target="http://www.acadiasoft.com/solutions/" TargetMode="External"/><Relationship Id="rId17" Type="http://schemas.openxmlformats.org/officeDocument/2006/relationships/hyperlink" Target="http://www.comyno.com/" TargetMode="External"/><Relationship Id="rId25" Type="http://schemas.openxmlformats.org/officeDocument/2006/relationships/hyperlink" Target="https://www.murex.com/solutions/business-functions/enterprise-operations-and-finance" TargetMode="External"/><Relationship Id="rId33" Type="http://schemas.openxmlformats.org/officeDocument/2006/relationships/hyperlink" Target="http://www.smartstream-stp.com/" TargetMode="External"/><Relationship Id="rId38" Type="http://schemas.openxmlformats.org/officeDocument/2006/relationships/hyperlink" Target="https://www.murex.com/solutions/business-functions/enterprise-risk-management/liquidity-risk" TargetMode="External"/><Relationship Id="rId46" Type="http://schemas.openxmlformats.org/officeDocument/2006/relationships/hyperlink" Target="https://financial.thomsonreuters.com/en/products/data-analytics/market-data/reference-data/corporate-actions.html" TargetMode="External"/><Relationship Id="rId59" Type="http://schemas.openxmlformats.org/officeDocument/2006/relationships/hyperlink" Target="http://www.lombardrisk.com/" TargetMode="External"/><Relationship Id="rId67" Type="http://schemas.openxmlformats.org/officeDocument/2006/relationships/hyperlink" Target="https://acadiasoft.com/im-exposure-manager/" TargetMode="External"/><Relationship Id="rId103" Type="http://schemas.openxmlformats.org/officeDocument/2006/relationships/hyperlink" Target="http://www.dtcc.com/data-services/omgeo-alert/omgeo-alert" TargetMode="External"/><Relationship Id="rId108" Type="http://schemas.openxmlformats.org/officeDocument/2006/relationships/hyperlink" Target="http://www.markit.com/Product/File?CMSID=9ef786fd7d6641c898277961e43991b1" TargetMode="External"/><Relationship Id="rId116" Type="http://schemas.openxmlformats.org/officeDocument/2006/relationships/hyperlink" Target="mailto:David.Wakeling@allenovery.com" TargetMode="External"/><Relationship Id="rId124" Type="http://schemas.openxmlformats.org/officeDocument/2006/relationships/ctrlProp" Target="../ctrlProps/ctrlProp13.xml"/><Relationship Id="rId20" Type="http://schemas.openxmlformats.org/officeDocument/2006/relationships/hyperlink" Target="https://www.broadridge.com/intl/financial-services/capital-markets/transform-your-trade-life-cycle/collateral-management" TargetMode="External"/><Relationship Id="rId41" Type="http://schemas.openxmlformats.org/officeDocument/2006/relationships/hyperlink" Target="http://www.stonewain.com/" TargetMode="External"/><Relationship Id="rId54" Type="http://schemas.openxmlformats.org/officeDocument/2006/relationships/hyperlink" Target="http://www.stonewain.com/" TargetMode="External"/><Relationship Id="rId62" Type="http://schemas.openxmlformats.org/officeDocument/2006/relationships/hyperlink" Target="http://www.lombardrisk.com/" TargetMode="External"/><Relationship Id="rId70" Type="http://schemas.openxmlformats.org/officeDocument/2006/relationships/hyperlink" Target="mailto:connect@pirum.com" TargetMode="External"/><Relationship Id="rId75" Type="http://schemas.openxmlformats.org/officeDocument/2006/relationships/hyperlink" Target="http://www.pirum.com/" TargetMode="External"/><Relationship Id="rId83" Type="http://schemas.openxmlformats.org/officeDocument/2006/relationships/hyperlink" Target="http://www.pirum.com/" TargetMode="External"/><Relationship Id="rId88" Type="http://schemas.openxmlformats.org/officeDocument/2006/relationships/hyperlink" Target="mailto:repoinfodesk@six-group.com+41%2058%20399%202190" TargetMode="External"/><Relationship Id="rId91" Type="http://schemas.openxmlformats.org/officeDocument/2006/relationships/hyperlink" Target="https://cloudmargin.com/" TargetMode="External"/><Relationship Id="rId96" Type="http://schemas.openxmlformats.org/officeDocument/2006/relationships/hyperlink" Target="http://www.transcendstreet.com/" TargetMode="External"/><Relationship Id="rId111" Type="http://schemas.openxmlformats.org/officeDocument/2006/relationships/hyperlink" Target="mailto:sftr@ihsmarkit.com" TargetMode="External"/><Relationship Id="rId1" Type="http://schemas.openxmlformats.org/officeDocument/2006/relationships/hyperlink" Target="http://www.allenovery.com/news/en-gb/articles/Pages/AllenOvery-and-Deloitte-tackle-OTC-derivatives-market-challenge.aspx" TargetMode="External"/><Relationship Id="rId6" Type="http://schemas.openxmlformats.org/officeDocument/2006/relationships/hyperlink" Target="http://www.equilend.com/services/post-trading/" TargetMode="External"/><Relationship Id="rId15" Type="http://schemas.openxmlformats.org/officeDocument/2006/relationships/hyperlink" Target="http://www.comyno.com/" TargetMode="External"/><Relationship Id="rId23" Type="http://schemas.openxmlformats.org/officeDocument/2006/relationships/hyperlink" Target="mailto:getinfo@fisglobal.com" TargetMode="External"/><Relationship Id="rId28" Type="http://schemas.openxmlformats.org/officeDocument/2006/relationships/hyperlink" Target="https://www.murex.com/solutions/business-functions/enterprise-operations-and-finance" TargetMode="External"/><Relationship Id="rId36" Type="http://schemas.openxmlformats.org/officeDocument/2006/relationships/hyperlink" Target="https://financial.thomsonreuters.com/en/products/infrastructure/financial-data-feeds/datascope-data-analytics-platform.html" TargetMode="External"/><Relationship Id="rId49" Type="http://schemas.openxmlformats.org/officeDocument/2006/relationships/hyperlink" Target="http://www.smartstream-stp.com/" TargetMode="External"/><Relationship Id="rId57" Type="http://schemas.openxmlformats.org/officeDocument/2006/relationships/hyperlink" Target="http://www.equilend.com/services/post-trading/" TargetMode="External"/><Relationship Id="rId106" Type="http://schemas.openxmlformats.org/officeDocument/2006/relationships/hyperlink" Target="mailto:adrian.dale@ihsmarkit.com" TargetMode="External"/><Relationship Id="rId114" Type="http://schemas.openxmlformats.org/officeDocument/2006/relationships/hyperlink" Target="https://www.allenovery.com/en-gb/global/expertise/advanced_delivery/markets_innovation_group" TargetMode="External"/><Relationship Id="rId119" Type="http://schemas.openxmlformats.org/officeDocument/2006/relationships/printerSettings" Target="../printerSettings/printerSettings2.bin"/><Relationship Id="rId10" Type="http://schemas.openxmlformats.org/officeDocument/2006/relationships/hyperlink" Target="https://www.taskize.com/" TargetMode="External"/><Relationship Id="rId31" Type="http://schemas.openxmlformats.org/officeDocument/2006/relationships/hyperlink" Target="http://www.equilend.com/services/post-trading/" TargetMode="External"/><Relationship Id="rId44" Type="http://schemas.openxmlformats.org/officeDocument/2006/relationships/hyperlink" Target="http://www.helixfs.com/products.html" TargetMode="External"/><Relationship Id="rId52" Type="http://schemas.openxmlformats.org/officeDocument/2006/relationships/hyperlink" Target="http://www.equilend.com/services/post-trading/" TargetMode="External"/><Relationship Id="rId60" Type="http://schemas.openxmlformats.org/officeDocument/2006/relationships/hyperlink" Target="http://www.lombardrisk.com/" TargetMode="External"/><Relationship Id="rId65" Type="http://schemas.openxmlformats.org/officeDocument/2006/relationships/hyperlink" Target="https://acadiasoft.com/collateralmanager/" TargetMode="External"/><Relationship Id="rId73" Type="http://schemas.openxmlformats.org/officeDocument/2006/relationships/hyperlink" Target="http://www.pirum.com/" TargetMode="External"/><Relationship Id="rId78" Type="http://schemas.openxmlformats.org/officeDocument/2006/relationships/hyperlink" Target="mailto:connect@pirum.com" TargetMode="External"/><Relationship Id="rId81" Type="http://schemas.openxmlformats.org/officeDocument/2006/relationships/hyperlink" Target="http://www.pirum.com/" TargetMode="External"/><Relationship Id="rId86" Type="http://schemas.openxmlformats.org/officeDocument/2006/relationships/hyperlink" Target="http://www.stonewain.com/" TargetMode="External"/><Relationship Id="rId94" Type="http://schemas.openxmlformats.org/officeDocument/2006/relationships/hyperlink" Target="http://www.transcendstreet.com/" TargetMode="External"/><Relationship Id="rId99" Type="http://schemas.openxmlformats.org/officeDocument/2006/relationships/hyperlink" Target="http://www.transcendstreet.com/" TargetMode="External"/><Relationship Id="rId101" Type="http://schemas.openxmlformats.org/officeDocument/2006/relationships/hyperlink" Target="http://www.transcendstreet.com/" TargetMode="External"/><Relationship Id="rId122" Type="http://schemas.openxmlformats.org/officeDocument/2006/relationships/vmlDrawing" Target="../drawings/vmlDrawing3.vml"/><Relationship Id="rId4" Type="http://schemas.openxmlformats.org/officeDocument/2006/relationships/hyperlink" Target="http://www.equilend.com/services/post-trading/" TargetMode="External"/><Relationship Id="rId9" Type="http://schemas.openxmlformats.org/officeDocument/2006/relationships/hyperlink" Target="http://www.helixfs.com/products.html" TargetMode="External"/><Relationship Id="rId13" Type="http://schemas.openxmlformats.org/officeDocument/2006/relationships/hyperlink" Target="http://www.comyno.com/" TargetMode="External"/><Relationship Id="rId18" Type="http://schemas.openxmlformats.org/officeDocument/2006/relationships/hyperlink" Target="https://www.broadridge.com/financial-services/capital-markets/transform-trade-life-cycle/securities-finance" TargetMode="External"/><Relationship Id="rId39" Type="http://schemas.openxmlformats.org/officeDocument/2006/relationships/hyperlink" Target="http://www.smartstream-stp.com/" TargetMode="External"/><Relationship Id="rId109" Type="http://schemas.openxmlformats.org/officeDocument/2006/relationships/hyperlink" Target="mailto:sftr@ihsmarkit.com" TargetMode="External"/><Relationship Id="rId34" Type="http://schemas.openxmlformats.org/officeDocument/2006/relationships/hyperlink" Target="http://www.smartstream-stp.com/" TargetMode="External"/><Relationship Id="rId50" Type="http://schemas.openxmlformats.org/officeDocument/2006/relationships/hyperlink" Target="http://www.planixs.com/intraday-liquidity-management/" TargetMode="External"/><Relationship Id="rId55" Type="http://schemas.openxmlformats.org/officeDocument/2006/relationships/hyperlink" Target="http://www.stonewain.com/" TargetMode="External"/><Relationship Id="rId76" Type="http://schemas.openxmlformats.org/officeDocument/2006/relationships/hyperlink" Target="mailto:connect@pirum.com" TargetMode="External"/><Relationship Id="rId97" Type="http://schemas.openxmlformats.org/officeDocument/2006/relationships/hyperlink" Target="http://www.transcendstreet.com/" TargetMode="External"/><Relationship Id="rId104" Type="http://schemas.openxmlformats.org/officeDocument/2006/relationships/hyperlink" Target="http://www.globalcollateral.net/" TargetMode="External"/><Relationship Id="rId120" Type="http://schemas.openxmlformats.org/officeDocument/2006/relationships/drawing" Target="../drawings/drawing2.xml"/><Relationship Id="rId7" Type="http://schemas.openxmlformats.org/officeDocument/2006/relationships/hyperlink" Target="http://www2.calypso.com/" TargetMode="External"/><Relationship Id="rId71" Type="http://schemas.openxmlformats.org/officeDocument/2006/relationships/hyperlink" Target="http://www.pirum.com/" TargetMode="External"/><Relationship Id="rId92" Type="http://schemas.openxmlformats.org/officeDocument/2006/relationships/hyperlink" Target="https://du.co/" TargetMode="External"/><Relationship Id="rId2" Type="http://schemas.openxmlformats.org/officeDocument/2006/relationships/hyperlink" Target="http://www.fidessa.com/" TargetMode="External"/><Relationship Id="rId29" Type="http://schemas.openxmlformats.org/officeDocument/2006/relationships/hyperlink" Target="http://www.smartstream-stp.com/" TargetMode="External"/><Relationship Id="rId24" Type="http://schemas.openxmlformats.org/officeDocument/2006/relationships/hyperlink" Target="https://www.fisglobal.com/solutions/institutional-and-wholesale/broker-dealer/apex-securities-finance" TargetMode="External"/><Relationship Id="rId40" Type="http://schemas.openxmlformats.org/officeDocument/2006/relationships/hyperlink" Target="http://www.traiana.com/wp-content/uploads/Traiana-CreditLink-PS.pdf" TargetMode="External"/><Relationship Id="rId45" Type="http://schemas.openxmlformats.org/officeDocument/2006/relationships/hyperlink" Target="https://www.murex.com/solutions/business-functions/enterprise-collateral-management" TargetMode="External"/><Relationship Id="rId66" Type="http://schemas.openxmlformats.org/officeDocument/2006/relationships/hyperlink" Target="mailto:info@acadiasoft.com;" TargetMode="External"/><Relationship Id="rId87" Type="http://schemas.openxmlformats.org/officeDocument/2006/relationships/hyperlink" Target="https://www.six-group.com/repo/en/home.html" TargetMode="External"/><Relationship Id="rId110" Type="http://schemas.openxmlformats.org/officeDocument/2006/relationships/hyperlink" Target="https://ihsmarkit.com/products/sftr-solution.html" TargetMode="External"/><Relationship Id="rId115" Type="http://schemas.openxmlformats.org/officeDocument/2006/relationships/hyperlink" Target="https://www.allenovery.com/en-gb/global/expertise/advanced_delivery/markets_innovation_grou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2D9C5-950A-4039-8F27-731E3481DF7D}">
  <sheetPr codeName="Sheet2"/>
  <dimension ref="A1:D136"/>
  <sheetViews>
    <sheetView showGridLines="0" tabSelected="1" zoomScaleNormal="100" workbookViewId="0">
      <selection activeCell="A6" sqref="A6"/>
    </sheetView>
  </sheetViews>
  <sheetFormatPr defaultColWidth="9.109375" defaultRowHeight="14.4"/>
  <cols>
    <col min="1" max="1" width="25" style="8" customWidth="1"/>
    <col min="2" max="2" width="22.44140625" style="8" customWidth="1"/>
    <col min="3" max="3" width="54.33203125" style="8" customWidth="1"/>
    <col min="4" max="4" width="68.44140625" style="21" customWidth="1"/>
    <col min="5" max="16384" width="9.109375" style="8"/>
  </cols>
  <sheetData>
    <row r="1" spans="1:4" s="1" customFormat="1" ht="23.4">
      <c r="A1" s="61"/>
      <c r="B1" s="106" t="s">
        <v>235</v>
      </c>
      <c r="D1" s="16"/>
    </row>
    <row r="2" spans="1:4" s="1" customFormat="1">
      <c r="A2" s="62"/>
      <c r="B2" s="107" t="s">
        <v>346</v>
      </c>
      <c r="D2" s="16"/>
    </row>
    <row r="3" spans="1:4" s="1" customFormat="1" ht="21">
      <c r="A3" s="62"/>
      <c r="B3" s="105" t="s">
        <v>501</v>
      </c>
      <c r="C3" s="3"/>
      <c r="D3" s="16"/>
    </row>
    <row r="4" spans="1:4" s="1" customFormat="1">
      <c r="A4" s="62"/>
      <c r="D4" s="18"/>
    </row>
    <row r="5" spans="1:4" s="5" customFormat="1" ht="9.6">
      <c r="A5" s="63"/>
      <c r="B5" s="22"/>
      <c r="D5" s="19"/>
    </row>
    <row r="6" spans="1:4">
      <c r="A6" s="23" t="s">
        <v>0</v>
      </c>
      <c r="B6" s="23" t="s">
        <v>342</v>
      </c>
      <c r="C6" s="23" t="s">
        <v>344</v>
      </c>
      <c r="D6" s="17"/>
    </row>
    <row r="7" spans="1:4" ht="33.6" customHeight="1">
      <c r="A7" s="24" t="s">
        <v>46</v>
      </c>
      <c r="B7" s="109">
        <f>COUNTIF('ICMA FinTech mapping directory'!A:A,'At a glance'!A7)</f>
        <v>19</v>
      </c>
      <c r="C7" s="73"/>
      <c r="D7" s="8"/>
    </row>
    <row r="8" spans="1:4" ht="33.6" customHeight="1">
      <c r="A8" s="24" t="s">
        <v>83</v>
      </c>
      <c r="B8" s="109">
        <f>COUNTIF('ICMA FinTech mapping directory'!A:A,'At a glance'!A8)</f>
        <v>23</v>
      </c>
      <c r="C8" s="73"/>
    </row>
    <row r="9" spans="1:4" ht="33.6" customHeight="1">
      <c r="A9" s="49" t="s">
        <v>9</v>
      </c>
      <c r="B9" s="109">
        <f>COUNTIF('ICMA FinTech mapping directory'!A:A,'At a glance'!A9)</f>
        <v>14</v>
      </c>
      <c r="C9" s="73"/>
    </row>
    <row r="10" spans="1:4" ht="33.6" customHeight="1">
      <c r="A10" s="51" t="s">
        <v>4</v>
      </c>
      <c r="B10" s="109">
        <f>COUNTIF('ICMA FinTech mapping directory'!A:A,'At a glance'!A10)</f>
        <v>18</v>
      </c>
      <c r="C10" s="73"/>
    </row>
    <row r="11" spans="1:4" ht="33.6" customHeight="1">
      <c r="A11" s="72" t="s">
        <v>40</v>
      </c>
      <c r="B11" s="109">
        <f>COUNTIF('ICMA FinTech mapping directory'!A:A,'At a glance'!A11)</f>
        <v>18</v>
      </c>
      <c r="C11" s="73"/>
    </row>
    <row r="12" spans="1:4" ht="33.6" customHeight="1">
      <c r="A12" s="54" t="s">
        <v>11</v>
      </c>
      <c r="B12" s="109">
        <f>COUNTIF('ICMA FinTech mapping directory'!A:A,'At a glance'!A12)</f>
        <v>6</v>
      </c>
      <c r="C12" s="73"/>
    </row>
    <row r="13" spans="1:4" ht="33.6" customHeight="1">
      <c r="A13" s="56" t="s">
        <v>39</v>
      </c>
      <c r="B13" s="109">
        <f>COUNTIF('ICMA FinTech mapping directory'!A:A,'At a glance'!A13)</f>
        <v>16</v>
      </c>
      <c r="C13" s="73"/>
    </row>
    <row r="14" spans="1:4" ht="33.6" customHeight="1">
      <c r="A14" s="57" t="s">
        <v>10</v>
      </c>
      <c r="B14" s="109">
        <f>COUNTIF('ICMA FinTech mapping directory'!A:A,'At a glance'!A14)</f>
        <v>14</v>
      </c>
      <c r="C14" s="73"/>
    </row>
    <row r="15" spans="1:4" ht="33.6" customHeight="1">
      <c r="A15" s="58" t="s">
        <v>12</v>
      </c>
      <c r="B15" s="109">
        <f>COUNTIF('ICMA FinTech mapping directory'!A:A,'At a glance'!A15)</f>
        <v>17</v>
      </c>
      <c r="C15" s="73"/>
    </row>
    <row r="16" spans="1:4" ht="33.6" customHeight="1">
      <c r="A16" s="59" t="s">
        <v>5</v>
      </c>
      <c r="B16" s="109">
        <f>COUNTIF('ICMA FinTech mapping directory'!A:A,'At a glance'!A16)</f>
        <v>20</v>
      </c>
      <c r="C16" s="73"/>
    </row>
    <row r="17" spans="1:2">
      <c r="A17" s="108" t="s">
        <v>343</v>
      </c>
      <c r="B17" s="110">
        <f>SUM(B7:B16)</f>
        <v>165</v>
      </c>
    </row>
    <row r="18" spans="1:2">
      <c r="A18"/>
      <c r="B18"/>
    </row>
    <row r="19" spans="1:2">
      <c r="A19"/>
      <c r="B19"/>
    </row>
    <row r="20" spans="1:2">
      <c r="A20"/>
      <c r="B20"/>
    </row>
    <row r="21" spans="1:2">
      <c r="A21"/>
      <c r="B21"/>
    </row>
    <row r="22" spans="1:2">
      <c r="A22"/>
      <c r="B22"/>
    </row>
    <row r="23" spans="1:2">
      <c r="A23"/>
      <c r="B23"/>
    </row>
    <row r="24" spans="1:2">
      <c r="A24"/>
      <c r="B24"/>
    </row>
    <row r="25" spans="1:2">
      <c r="A25"/>
      <c r="B25"/>
    </row>
    <row r="26" spans="1:2">
      <c r="A26"/>
      <c r="B26"/>
    </row>
    <row r="27" spans="1:2">
      <c r="A27"/>
      <c r="B27"/>
    </row>
    <row r="28" spans="1:2">
      <c r="A28"/>
      <c r="B28"/>
    </row>
    <row r="29" spans="1:2">
      <c r="A29"/>
      <c r="B29"/>
    </row>
    <row r="30" spans="1:2">
      <c r="A30"/>
      <c r="B30"/>
    </row>
    <row r="31" spans="1:2">
      <c r="A31"/>
      <c r="B31"/>
    </row>
    <row r="32" spans="1:2">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4">
      <c r="A65"/>
      <c r="B65"/>
    </row>
    <row r="66" spans="1:4">
      <c r="A66"/>
      <c r="B66"/>
    </row>
    <row r="67" spans="1:4">
      <c r="A67"/>
      <c r="B67"/>
    </row>
    <row r="68" spans="1:4">
      <c r="A68"/>
      <c r="B68"/>
    </row>
    <row r="69" spans="1:4">
      <c r="A69"/>
      <c r="B69"/>
    </row>
    <row r="70" spans="1:4">
      <c r="A70"/>
      <c r="B70"/>
    </row>
    <row r="71" spans="1:4">
      <c r="A71"/>
      <c r="B71"/>
    </row>
    <row r="72" spans="1:4">
      <c r="A72"/>
      <c r="B72"/>
    </row>
    <row r="73" spans="1:4">
      <c r="A73"/>
      <c r="B73"/>
    </row>
    <row r="74" spans="1:4">
      <c r="A74"/>
      <c r="B74"/>
    </row>
    <row r="75" spans="1:4">
      <c r="A75"/>
      <c r="B75"/>
    </row>
    <row r="76" spans="1:4">
      <c r="A76"/>
      <c r="B76"/>
    </row>
    <row r="77" spans="1:4">
      <c r="A77"/>
      <c r="B77"/>
    </row>
    <row r="78" spans="1:4">
      <c r="A78"/>
      <c r="B78"/>
    </row>
    <row r="79" spans="1:4">
      <c r="A79"/>
      <c r="B79"/>
      <c r="C79" s="100" t="s">
        <v>168</v>
      </c>
      <c r="D79" s="100"/>
    </row>
    <row r="80" spans="1:4">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sheetData>
  <mergeCells count="1">
    <mergeCell ref="C79:D7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ClearFilters">
                <anchor>
                  <from>
                    <xdr:col>3</xdr:col>
                    <xdr:colOff>1005840</xdr:colOff>
                    <xdr:row>6</xdr:row>
                    <xdr:rowOff>53340</xdr:rowOff>
                  </from>
                  <to>
                    <xdr:col>3</xdr:col>
                    <xdr:colOff>4038600</xdr:colOff>
                    <xdr:row>6</xdr:row>
                    <xdr:rowOff>365760</xdr:rowOff>
                  </to>
                </anchor>
              </controlPr>
            </control>
          </mc:Choice>
        </mc:AlternateContent>
        <mc:AlternateContent xmlns:mc="http://schemas.openxmlformats.org/markup-compatibility/2006">
          <mc:Choice Requires="x14">
            <control shapeId="6" r:id="rId5" name="Button 3">
              <controlPr defaultSize="0" print="0" autoFill="0" autoPict="0" macro="[0]!CollateralmanagementLifecycle">
                <anchor moveWithCells="1" sizeWithCells="1">
                  <from>
                    <xdr:col>2</xdr:col>
                    <xdr:colOff>350520</xdr:colOff>
                    <xdr:row>6</xdr:row>
                    <xdr:rowOff>68580</xdr:rowOff>
                  </from>
                  <to>
                    <xdr:col>2</xdr:col>
                    <xdr:colOff>3383280</xdr:colOff>
                    <xdr:row>6</xdr:row>
                    <xdr:rowOff>381000</xdr:rowOff>
                  </to>
                </anchor>
              </controlPr>
            </control>
          </mc:Choice>
        </mc:AlternateContent>
        <mc:AlternateContent xmlns:mc="http://schemas.openxmlformats.org/markup-compatibility/2006">
          <mc:Choice Requires="x14">
            <control shapeId="8" r:id="rId6" name="Button 5">
              <controlPr defaultSize="0" print="0" autoFill="0" autoPict="0" macro="[0]!CollateralmanagementMargin">
                <anchor moveWithCells="1" sizeWithCells="1">
                  <from>
                    <xdr:col>2</xdr:col>
                    <xdr:colOff>350520</xdr:colOff>
                    <xdr:row>7</xdr:row>
                    <xdr:rowOff>68580</xdr:rowOff>
                  </from>
                  <to>
                    <xdr:col>2</xdr:col>
                    <xdr:colOff>3383280</xdr:colOff>
                    <xdr:row>7</xdr:row>
                    <xdr:rowOff>381000</xdr:rowOff>
                  </to>
                </anchor>
              </controlPr>
            </control>
          </mc:Choice>
        </mc:AlternateContent>
        <mc:AlternateContent xmlns:mc="http://schemas.openxmlformats.org/markup-compatibility/2006">
          <mc:Choice Requires="x14">
            <control shapeId="9" r:id="rId7" name="Button 6">
              <controlPr defaultSize="0" print="0" autoFill="0" autoPict="0" macro="[0]!CorporateActions">
                <anchor moveWithCells="1" sizeWithCells="1">
                  <from>
                    <xdr:col>2</xdr:col>
                    <xdr:colOff>350520</xdr:colOff>
                    <xdr:row>8</xdr:row>
                    <xdr:rowOff>68580</xdr:rowOff>
                  </from>
                  <to>
                    <xdr:col>2</xdr:col>
                    <xdr:colOff>3383280</xdr:colOff>
                    <xdr:row>8</xdr:row>
                    <xdr:rowOff>381000</xdr:rowOff>
                  </to>
                </anchor>
              </controlPr>
            </control>
          </mc:Choice>
        </mc:AlternateContent>
        <mc:AlternateContent xmlns:mc="http://schemas.openxmlformats.org/markup-compatibility/2006">
          <mc:Choice Requires="x14">
            <control shapeId="10" r:id="rId8" name="Button 7">
              <controlPr defaultSize="0" print="0" autoFill="0" autoPict="0" macro="[0]!Exposureagreement">
                <anchor moveWithCells="1" sizeWithCells="1">
                  <from>
                    <xdr:col>2</xdr:col>
                    <xdr:colOff>350520</xdr:colOff>
                    <xdr:row>9</xdr:row>
                    <xdr:rowOff>68580</xdr:rowOff>
                  </from>
                  <to>
                    <xdr:col>2</xdr:col>
                    <xdr:colOff>3383280</xdr:colOff>
                    <xdr:row>9</xdr:row>
                    <xdr:rowOff>381000</xdr:rowOff>
                  </to>
                </anchor>
              </controlPr>
            </control>
          </mc:Choice>
        </mc:AlternateContent>
        <mc:AlternateContent xmlns:mc="http://schemas.openxmlformats.org/markup-compatibility/2006">
          <mc:Choice Requires="x14">
            <control shapeId="11" r:id="rId9" name="Button 8">
              <controlPr defaultSize="0" print="0" autoFill="0" autoPict="0" macro="[0]!Intradayliquiditymonitoringandreporting">
                <anchor moveWithCells="1" sizeWithCells="1">
                  <from>
                    <xdr:col>2</xdr:col>
                    <xdr:colOff>350520</xdr:colOff>
                    <xdr:row>10</xdr:row>
                    <xdr:rowOff>68580</xdr:rowOff>
                  </from>
                  <to>
                    <xdr:col>2</xdr:col>
                    <xdr:colOff>3383280</xdr:colOff>
                    <xdr:row>10</xdr:row>
                    <xdr:rowOff>381000</xdr:rowOff>
                  </to>
                </anchor>
              </controlPr>
            </control>
          </mc:Choice>
        </mc:AlternateContent>
        <mc:AlternateContent xmlns:mc="http://schemas.openxmlformats.org/markup-compatibility/2006">
          <mc:Choice Requires="x14">
            <control shapeId="12" r:id="rId10" name="Button 9">
              <controlPr defaultSize="0" print="0" autoFill="0" autoPict="0" macro="[0]!KYConboarding">
                <anchor moveWithCells="1" sizeWithCells="1">
                  <from>
                    <xdr:col>2</xdr:col>
                    <xdr:colOff>350520</xdr:colOff>
                    <xdr:row>11</xdr:row>
                    <xdr:rowOff>68580</xdr:rowOff>
                  </from>
                  <to>
                    <xdr:col>2</xdr:col>
                    <xdr:colOff>3383280</xdr:colOff>
                    <xdr:row>11</xdr:row>
                    <xdr:rowOff>381000</xdr:rowOff>
                  </to>
                </anchor>
              </controlPr>
            </control>
          </mc:Choice>
        </mc:AlternateContent>
        <mc:AlternateContent xmlns:mc="http://schemas.openxmlformats.org/markup-compatibility/2006">
          <mc:Choice Requires="x14">
            <control shapeId="13" r:id="rId11" name="Button 10">
              <controlPr defaultSize="0" print="0" autoFill="0" autoPict="0" macro="[0]!MatchingConfirmationAllocation">
                <anchor moveWithCells="1" sizeWithCells="1">
                  <from>
                    <xdr:col>2</xdr:col>
                    <xdr:colOff>350520</xdr:colOff>
                    <xdr:row>12</xdr:row>
                    <xdr:rowOff>68580</xdr:rowOff>
                  </from>
                  <to>
                    <xdr:col>2</xdr:col>
                    <xdr:colOff>3383280</xdr:colOff>
                    <xdr:row>12</xdr:row>
                    <xdr:rowOff>381000</xdr:rowOff>
                  </to>
                </anchor>
              </controlPr>
            </control>
          </mc:Choice>
        </mc:AlternateContent>
        <mc:AlternateContent xmlns:mc="http://schemas.openxmlformats.org/markup-compatibility/2006">
          <mc:Choice Requires="x14">
            <control shapeId="14" r:id="rId12" name="Button 12">
              <controlPr defaultSize="0" print="0" autoFill="0" autoPict="0" macro="[0]!Reconciliation">
                <anchor moveWithCells="1" sizeWithCells="1">
                  <from>
                    <xdr:col>2</xdr:col>
                    <xdr:colOff>350520</xdr:colOff>
                    <xdr:row>13</xdr:row>
                    <xdr:rowOff>68580</xdr:rowOff>
                  </from>
                  <to>
                    <xdr:col>2</xdr:col>
                    <xdr:colOff>3383280</xdr:colOff>
                    <xdr:row>13</xdr:row>
                    <xdr:rowOff>381000</xdr:rowOff>
                  </to>
                </anchor>
              </controlPr>
            </control>
          </mc:Choice>
        </mc:AlternateContent>
        <mc:AlternateContent xmlns:mc="http://schemas.openxmlformats.org/markup-compatibility/2006">
          <mc:Choice Requires="x14">
            <control shapeId="15" r:id="rId13" name="Button 13">
              <controlPr defaultSize="0" print="0" autoFill="0" autoPict="0" macro="[0]!StaticDataSSI">
                <anchor moveWithCells="1" sizeWithCells="1">
                  <from>
                    <xdr:col>2</xdr:col>
                    <xdr:colOff>350520</xdr:colOff>
                    <xdr:row>14</xdr:row>
                    <xdr:rowOff>68580</xdr:rowOff>
                  </from>
                  <to>
                    <xdr:col>2</xdr:col>
                    <xdr:colOff>3383280</xdr:colOff>
                    <xdr:row>14</xdr:row>
                    <xdr:rowOff>381000</xdr:rowOff>
                  </to>
                </anchor>
              </controlPr>
            </control>
          </mc:Choice>
        </mc:AlternateContent>
        <mc:AlternateContent xmlns:mc="http://schemas.openxmlformats.org/markup-compatibility/2006">
          <mc:Choice Requires="x14">
            <control shapeId="16" r:id="rId14" name="Button 15">
              <controlPr defaultSize="0" print="0" autoFill="0" autoPict="0" macro="[0]!WorkflowCommunication">
                <anchor moveWithCells="1" sizeWithCells="1">
                  <from>
                    <xdr:col>2</xdr:col>
                    <xdr:colOff>350520</xdr:colOff>
                    <xdr:row>15</xdr:row>
                    <xdr:rowOff>68580</xdr:rowOff>
                  </from>
                  <to>
                    <xdr:col>2</xdr:col>
                    <xdr:colOff>3383280</xdr:colOff>
                    <xdr:row>15</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176"/>
  <sheetViews>
    <sheetView showGridLines="0" zoomScale="90" zoomScaleNormal="90" zoomScaleSheetLayoutView="70" zoomScalePageLayoutView="70" workbookViewId="0">
      <pane xSplit="2" ySplit="6" topLeftCell="C7" activePane="bottomRight" state="frozen"/>
      <selection pane="topRight" activeCell="C1" sqref="C1"/>
      <selection pane="bottomLeft" activeCell="A6" sqref="A6"/>
      <selection pane="bottomRight" activeCell="A6" sqref="A6"/>
    </sheetView>
  </sheetViews>
  <sheetFormatPr defaultColWidth="9.109375" defaultRowHeight="14.4"/>
  <cols>
    <col min="1" max="1" width="25" style="8" customWidth="1"/>
    <col min="2" max="2" width="22.44140625" style="8" customWidth="1"/>
    <col min="3" max="3" width="20.33203125" style="8" customWidth="1"/>
    <col min="4" max="4" width="56" style="21" customWidth="1"/>
    <col min="5" max="5" width="15.88671875" style="8" customWidth="1"/>
    <col min="6" max="6" width="16" style="8" customWidth="1"/>
    <col min="7" max="7" width="17.44140625" style="8" customWidth="1"/>
    <col min="8" max="8" width="21.33203125" style="8" customWidth="1"/>
    <col min="9" max="9" width="18.33203125" style="8" customWidth="1"/>
    <col min="10" max="10" width="14.109375" style="8" customWidth="1"/>
    <col min="11" max="11" width="10.6640625" style="8" customWidth="1"/>
    <col min="12" max="12" width="21.109375" style="12" customWidth="1"/>
    <col min="13" max="13" width="19.109375" style="11" customWidth="1"/>
    <col min="14" max="14" width="15.44140625" style="11" customWidth="1"/>
    <col min="15" max="16384" width="9.109375" style="8"/>
  </cols>
  <sheetData>
    <row r="1" spans="1:14" s="1" customFormat="1" ht="23.4">
      <c r="A1" s="101"/>
      <c r="B1" s="106" t="s">
        <v>235</v>
      </c>
      <c r="D1" s="16"/>
      <c r="E1" s="2"/>
      <c r="F1" s="2"/>
      <c r="J1" s="13"/>
      <c r="K1" s="13"/>
      <c r="L1" s="13"/>
      <c r="M1" s="13"/>
      <c r="N1" s="13"/>
    </row>
    <row r="2" spans="1:14" s="1" customFormat="1">
      <c r="A2" s="102"/>
      <c r="B2" s="104" t="s">
        <v>16</v>
      </c>
      <c r="D2" s="16"/>
      <c r="E2" s="2"/>
      <c r="F2" s="2"/>
      <c r="J2" s="13"/>
      <c r="K2" s="13"/>
      <c r="L2" s="13"/>
      <c r="M2" s="13"/>
      <c r="N2" s="13"/>
    </row>
    <row r="3" spans="1:14" s="1" customFormat="1" ht="19.8">
      <c r="A3" s="102"/>
      <c r="C3" s="3"/>
      <c r="D3" s="16"/>
      <c r="E3" s="71" t="s">
        <v>246</v>
      </c>
      <c r="F3" s="4"/>
      <c r="G3" s="4"/>
      <c r="H3" s="4"/>
      <c r="J3" s="13"/>
      <c r="K3" s="13"/>
      <c r="L3" s="13"/>
      <c r="M3" s="13"/>
      <c r="N3" s="13"/>
    </row>
    <row r="4" spans="1:14" s="1" customFormat="1" ht="21">
      <c r="A4" s="102"/>
      <c r="B4" s="105" t="s">
        <v>501</v>
      </c>
      <c r="D4" s="18"/>
      <c r="E4" s="71" t="s">
        <v>247</v>
      </c>
      <c r="F4" s="4"/>
      <c r="G4" s="4"/>
      <c r="H4" s="4"/>
      <c r="J4" s="13"/>
      <c r="K4" s="13"/>
      <c r="L4" s="13"/>
      <c r="M4" s="13"/>
      <c r="N4" s="13"/>
    </row>
    <row r="5" spans="1:14" s="5" customFormat="1" ht="13.8">
      <c r="A5" s="103"/>
      <c r="B5" s="22"/>
      <c r="D5" s="19"/>
      <c r="J5" s="14"/>
      <c r="K5" s="14"/>
      <c r="L5" s="14"/>
      <c r="M5" s="14"/>
      <c r="N5" s="14"/>
    </row>
    <row r="6" spans="1:14" s="6" customFormat="1" ht="124.2">
      <c r="A6" s="23" t="s">
        <v>0</v>
      </c>
      <c r="B6" s="23" t="s">
        <v>17</v>
      </c>
      <c r="C6" s="23" t="s">
        <v>2</v>
      </c>
      <c r="D6" s="23" t="s">
        <v>341</v>
      </c>
      <c r="E6" s="23" t="s">
        <v>238</v>
      </c>
      <c r="F6" s="23" t="s">
        <v>239</v>
      </c>
      <c r="G6" s="23" t="s">
        <v>240</v>
      </c>
      <c r="H6" s="23" t="s">
        <v>241</v>
      </c>
      <c r="I6" s="23" t="s">
        <v>244</v>
      </c>
      <c r="J6" s="23" t="s">
        <v>245</v>
      </c>
      <c r="K6" s="23" t="s">
        <v>242</v>
      </c>
      <c r="L6" s="23" t="s">
        <v>1</v>
      </c>
      <c r="M6" s="23" t="s">
        <v>243</v>
      </c>
      <c r="N6" s="23" t="s">
        <v>151</v>
      </c>
    </row>
    <row r="7" spans="1:14" s="87" customFormat="1" ht="209.25" customHeight="1">
      <c r="A7" s="24" t="s">
        <v>46</v>
      </c>
      <c r="B7" s="25" t="s">
        <v>360</v>
      </c>
      <c r="C7" s="25" t="s">
        <v>361</v>
      </c>
      <c r="D7" s="26" t="s">
        <v>363</v>
      </c>
      <c r="E7" s="27" t="s">
        <v>47</v>
      </c>
      <c r="F7" s="28" t="s">
        <v>47</v>
      </c>
      <c r="G7" s="29" t="s">
        <v>155</v>
      </c>
      <c r="H7" s="28" t="s">
        <v>78</v>
      </c>
      <c r="I7" s="28" t="s">
        <v>50</v>
      </c>
      <c r="J7" s="28" t="s">
        <v>48</v>
      </c>
      <c r="K7" s="28">
        <v>2011</v>
      </c>
      <c r="L7" s="64" t="s">
        <v>203</v>
      </c>
      <c r="M7" s="48" t="s">
        <v>150</v>
      </c>
      <c r="N7" s="30" t="s">
        <v>451</v>
      </c>
    </row>
    <row r="8" spans="1:14" s="87" customFormat="1" ht="193.2">
      <c r="A8" s="24" t="s">
        <v>46</v>
      </c>
      <c r="B8" s="25" t="s">
        <v>172</v>
      </c>
      <c r="C8" s="42" t="s">
        <v>175</v>
      </c>
      <c r="D8" s="43" t="s">
        <v>263</v>
      </c>
      <c r="E8" s="28" t="s">
        <v>47</v>
      </c>
      <c r="F8" s="28" t="s">
        <v>47</v>
      </c>
      <c r="G8" s="29" t="s">
        <v>187</v>
      </c>
      <c r="H8" s="28" t="s">
        <v>78</v>
      </c>
      <c r="I8" s="28" t="s">
        <v>55</v>
      </c>
      <c r="J8" s="28" t="s">
        <v>48</v>
      </c>
      <c r="K8" s="28">
        <v>2012</v>
      </c>
      <c r="L8" s="64" t="s">
        <v>173</v>
      </c>
      <c r="M8" s="48" t="s">
        <v>174</v>
      </c>
      <c r="N8" s="99">
        <v>44014</v>
      </c>
    </row>
    <row r="9" spans="1:14" s="87" customFormat="1" ht="58.05" customHeight="1">
      <c r="A9" s="24" t="s">
        <v>46</v>
      </c>
      <c r="B9" s="25" t="s">
        <v>182</v>
      </c>
      <c r="C9" s="42" t="s">
        <v>175</v>
      </c>
      <c r="D9" s="43" t="s">
        <v>453</v>
      </c>
      <c r="E9" s="28" t="s">
        <v>47</v>
      </c>
      <c r="F9" s="28" t="s">
        <v>47</v>
      </c>
      <c r="G9" s="29" t="s">
        <v>140</v>
      </c>
      <c r="H9" s="28" t="s">
        <v>78</v>
      </c>
      <c r="I9" s="28" t="s">
        <v>50</v>
      </c>
      <c r="J9" s="28" t="s">
        <v>48</v>
      </c>
      <c r="K9" s="28">
        <v>2008</v>
      </c>
      <c r="L9" s="64" t="s">
        <v>454</v>
      </c>
      <c r="M9" s="48" t="s">
        <v>174</v>
      </c>
      <c r="N9" s="99">
        <v>43998</v>
      </c>
    </row>
    <row r="10" spans="1:14" s="87" customFormat="1" ht="124.2">
      <c r="A10" s="24" t="s">
        <v>46</v>
      </c>
      <c r="B10" s="25" t="s">
        <v>80</v>
      </c>
      <c r="C10" s="25" t="s">
        <v>7</v>
      </c>
      <c r="D10" s="26" t="s">
        <v>259</v>
      </c>
      <c r="E10" s="31" t="s">
        <v>47</v>
      </c>
      <c r="F10" s="32" t="s">
        <v>47</v>
      </c>
      <c r="G10" s="32" t="s">
        <v>155</v>
      </c>
      <c r="H10" s="33" t="s">
        <v>78</v>
      </c>
      <c r="I10" s="32" t="s">
        <v>50</v>
      </c>
      <c r="J10" s="34"/>
      <c r="K10" s="32">
        <v>1996</v>
      </c>
      <c r="L10" s="64" t="s">
        <v>210</v>
      </c>
      <c r="M10" s="65" t="s">
        <v>82</v>
      </c>
      <c r="N10" s="99">
        <v>44012</v>
      </c>
    </row>
    <row r="11" spans="1:14" s="87" customFormat="1" ht="179.4">
      <c r="A11" s="24" t="s">
        <v>481</v>
      </c>
      <c r="B11" s="36" t="s">
        <v>482</v>
      </c>
      <c r="C11" s="36" t="s">
        <v>483</v>
      </c>
      <c r="D11" s="37" t="s">
        <v>260</v>
      </c>
      <c r="E11" s="38" t="s">
        <v>47</v>
      </c>
      <c r="F11" s="29" t="s">
        <v>47</v>
      </c>
      <c r="G11" s="29" t="s">
        <v>484</v>
      </c>
      <c r="H11" s="28" t="s">
        <v>78</v>
      </c>
      <c r="I11" s="28" t="s">
        <v>485</v>
      </c>
      <c r="J11" s="29" t="s">
        <v>48</v>
      </c>
      <c r="K11" s="29" t="s">
        <v>486</v>
      </c>
      <c r="L11" s="64" t="s">
        <v>487</v>
      </c>
      <c r="M11" s="66" t="s">
        <v>488</v>
      </c>
      <c r="N11" s="99">
        <v>44012</v>
      </c>
    </row>
    <row r="12" spans="1:14" s="87" customFormat="1" ht="110.4">
      <c r="A12" s="24" t="s">
        <v>46</v>
      </c>
      <c r="B12" s="40" t="s">
        <v>381</v>
      </c>
      <c r="C12" s="40" t="s">
        <v>382</v>
      </c>
      <c r="D12" s="41" t="s">
        <v>383</v>
      </c>
      <c r="E12" s="27" t="s">
        <v>47</v>
      </c>
      <c r="F12" s="32" t="s">
        <v>384</v>
      </c>
      <c r="G12" s="28" t="s">
        <v>85</v>
      </c>
      <c r="H12" s="28" t="s">
        <v>78</v>
      </c>
      <c r="I12" s="28" t="s">
        <v>56</v>
      </c>
      <c r="J12" s="28" t="s">
        <v>48</v>
      </c>
      <c r="K12" s="39">
        <v>2020</v>
      </c>
      <c r="L12" s="64" t="s">
        <v>385</v>
      </c>
      <c r="M12" s="48" t="s">
        <v>386</v>
      </c>
      <c r="N12" s="99" t="s">
        <v>452</v>
      </c>
    </row>
    <row r="13" spans="1:14" s="87" customFormat="1" ht="124.2">
      <c r="A13" s="24" t="s">
        <v>46</v>
      </c>
      <c r="B13" s="25" t="s">
        <v>122</v>
      </c>
      <c r="C13" s="25" t="s">
        <v>24</v>
      </c>
      <c r="D13" s="26" t="s">
        <v>265</v>
      </c>
      <c r="E13" s="31" t="s">
        <v>138</v>
      </c>
      <c r="F13" s="32" t="s">
        <v>47</v>
      </c>
      <c r="G13" s="32" t="s">
        <v>142</v>
      </c>
      <c r="H13" s="32" t="s">
        <v>78</v>
      </c>
      <c r="I13" s="32" t="s">
        <v>56</v>
      </c>
      <c r="J13" s="32" t="s">
        <v>48</v>
      </c>
      <c r="K13" s="32">
        <v>2017</v>
      </c>
      <c r="L13" s="67" t="s">
        <v>230</v>
      </c>
      <c r="M13" s="43" t="s">
        <v>231</v>
      </c>
      <c r="N13" s="99">
        <v>43978</v>
      </c>
    </row>
    <row r="14" spans="1:14" s="20" customFormat="1" ht="110.4">
      <c r="A14" s="24" t="s">
        <v>46</v>
      </c>
      <c r="B14" s="25" t="s">
        <v>112</v>
      </c>
      <c r="C14" s="25" t="s">
        <v>35</v>
      </c>
      <c r="D14" s="26" t="s">
        <v>258</v>
      </c>
      <c r="E14" s="27" t="s">
        <v>47</v>
      </c>
      <c r="F14" s="28" t="s">
        <v>47</v>
      </c>
      <c r="G14" s="29" t="s">
        <v>93</v>
      </c>
      <c r="H14" s="28" t="s">
        <v>113</v>
      </c>
      <c r="I14" s="28" t="s">
        <v>56</v>
      </c>
      <c r="J14" s="28" t="s">
        <v>152</v>
      </c>
      <c r="K14" s="28">
        <v>2000</v>
      </c>
      <c r="L14" s="64" t="s">
        <v>114</v>
      </c>
      <c r="M14" s="48" t="s">
        <v>158</v>
      </c>
      <c r="N14" s="99">
        <v>43656</v>
      </c>
    </row>
    <row r="15" spans="1:14" s="20" customFormat="1" ht="234.6">
      <c r="A15" s="24" t="s">
        <v>46</v>
      </c>
      <c r="B15" s="25" t="s">
        <v>65</v>
      </c>
      <c r="C15" s="25" t="s">
        <v>347</v>
      </c>
      <c r="D15" s="26" t="s">
        <v>266</v>
      </c>
      <c r="E15" s="31" t="s">
        <v>47</v>
      </c>
      <c r="F15" s="32" t="s">
        <v>47</v>
      </c>
      <c r="G15" s="32" t="s">
        <v>140</v>
      </c>
      <c r="H15" s="33" t="s">
        <v>78</v>
      </c>
      <c r="I15" s="32" t="s">
        <v>55</v>
      </c>
      <c r="J15" s="32" t="s">
        <v>48</v>
      </c>
      <c r="K15" s="32">
        <v>2013</v>
      </c>
      <c r="L15" s="74" t="s">
        <v>19</v>
      </c>
      <c r="M15" s="43" t="s">
        <v>348</v>
      </c>
      <c r="N15" s="99">
        <v>43970</v>
      </c>
    </row>
    <row r="16" spans="1:14" s="20" customFormat="1" ht="110.4">
      <c r="A16" s="24" t="s">
        <v>46</v>
      </c>
      <c r="B16" s="40" t="s">
        <v>201</v>
      </c>
      <c r="C16" s="40" t="s">
        <v>124</v>
      </c>
      <c r="D16" s="41" t="s">
        <v>261</v>
      </c>
      <c r="E16" s="27" t="s">
        <v>47</v>
      </c>
      <c r="F16" s="32" t="s">
        <v>47</v>
      </c>
      <c r="G16" s="28" t="s">
        <v>155</v>
      </c>
      <c r="H16" s="28" t="s">
        <v>78</v>
      </c>
      <c r="I16" s="28" t="s">
        <v>50</v>
      </c>
      <c r="J16" s="28"/>
      <c r="K16" s="39"/>
      <c r="L16" s="64" t="s">
        <v>125</v>
      </c>
      <c r="M16" s="48" t="s">
        <v>126</v>
      </c>
      <c r="N16" s="99">
        <v>43656</v>
      </c>
    </row>
    <row r="17" spans="1:14" s="20" customFormat="1" ht="165.6">
      <c r="A17" s="24" t="s">
        <v>46</v>
      </c>
      <c r="B17" s="25" t="s">
        <v>191</v>
      </c>
      <c r="C17" s="25" t="s">
        <v>192</v>
      </c>
      <c r="D17" s="46" t="s">
        <v>268</v>
      </c>
      <c r="E17" s="27" t="s">
        <v>47</v>
      </c>
      <c r="F17" s="28" t="s">
        <v>47</v>
      </c>
      <c r="G17" s="29" t="s">
        <v>140</v>
      </c>
      <c r="H17" s="28" t="s">
        <v>78</v>
      </c>
      <c r="I17" s="28" t="s">
        <v>56</v>
      </c>
      <c r="J17" s="28" t="s">
        <v>48</v>
      </c>
      <c r="K17" s="28">
        <v>1971</v>
      </c>
      <c r="L17" s="64" t="s">
        <v>193</v>
      </c>
      <c r="M17" s="48" t="s">
        <v>194</v>
      </c>
      <c r="N17" s="99">
        <v>44005</v>
      </c>
    </row>
    <row r="18" spans="1:14" s="20" customFormat="1" ht="82.8">
      <c r="A18" s="97" t="s">
        <v>46</v>
      </c>
      <c r="B18" s="25" t="s">
        <v>236</v>
      </c>
      <c r="C18" s="25" t="s">
        <v>134</v>
      </c>
      <c r="D18" s="26" t="s">
        <v>262</v>
      </c>
      <c r="E18" s="31" t="s">
        <v>47</v>
      </c>
      <c r="F18" s="32" t="s">
        <v>47</v>
      </c>
      <c r="G18" s="32" t="s">
        <v>137</v>
      </c>
      <c r="H18" s="32" t="s">
        <v>49</v>
      </c>
      <c r="I18" s="32" t="s">
        <v>50</v>
      </c>
      <c r="J18" s="32"/>
      <c r="K18" s="35"/>
      <c r="L18" s="64" t="s">
        <v>237</v>
      </c>
      <c r="M18" s="43"/>
      <c r="N18" s="99">
        <v>43985</v>
      </c>
    </row>
    <row r="19" spans="1:14" s="20" customFormat="1" ht="82.8">
      <c r="A19" s="97" t="s">
        <v>46</v>
      </c>
      <c r="B19" s="40" t="s">
        <v>20</v>
      </c>
      <c r="C19" s="40" t="s">
        <v>97</v>
      </c>
      <c r="D19" s="41" t="s">
        <v>264</v>
      </c>
      <c r="E19" s="27" t="s">
        <v>47</v>
      </c>
      <c r="F19" s="28" t="s">
        <v>47</v>
      </c>
      <c r="G19" s="28" t="s">
        <v>155</v>
      </c>
      <c r="H19" s="44" t="s">
        <v>78</v>
      </c>
      <c r="I19" s="28" t="s">
        <v>55</v>
      </c>
      <c r="J19" s="28" t="s">
        <v>63</v>
      </c>
      <c r="K19" s="29">
        <v>2000</v>
      </c>
      <c r="L19" s="64" t="s">
        <v>21</v>
      </c>
      <c r="M19" s="46" t="s">
        <v>64</v>
      </c>
      <c r="N19" s="99">
        <v>43061</v>
      </c>
    </row>
    <row r="20" spans="1:14" s="20" customFormat="1" ht="165.6">
      <c r="A20" s="97" t="s">
        <v>46</v>
      </c>
      <c r="B20" s="25" t="s">
        <v>104</v>
      </c>
      <c r="C20" s="25" t="s">
        <v>26</v>
      </c>
      <c r="D20" s="26" t="s">
        <v>267</v>
      </c>
      <c r="E20" s="31" t="s">
        <v>47</v>
      </c>
      <c r="F20" s="31" t="s">
        <v>47</v>
      </c>
      <c r="G20" s="31" t="s">
        <v>157</v>
      </c>
      <c r="H20" s="31" t="s">
        <v>162</v>
      </c>
      <c r="I20" s="31" t="s">
        <v>50</v>
      </c>
      <c r="J20" s="31" t="s">
        <v>48</v>
      </c>
      <c r="K20" s="26">
        <v>2004</v>
      </c>
      <c r="L20" s="68" t="s">
        <v>27</v>
      </c>
      <c r="M20" s="66" t="s">
        <v>106</v>
      </c>
      <c r="N20" s="99">
        <v>44042</v>
      </c>
    </row>
    <row r="21" spans="1:14" s="20" customFormat="1" ht="179.4">
      <c r="A21" s="97" t="s">
        <v>46</v>
      </c>
      <c r="B21" s="25" t="s">
        <v>356</v>
      </c>
      <c r="C21" s="25" t="s">
        <v>356</v>
      </c>
      <c r="D21" s="26" t="s">
        <v>357</v>
      </c>
      <c r="E21" s="31" t="s">
        <v>47</v>
      </c>
      <c r="F21" s="32" t="s">
        <v>47</v>
      </c>
      <c r="G21" s="32" t="s">
        <v>93</v>
      </c>
      <c r="H21" s="32" t="s">
        <v>78</v>
      </c>
      <c r="I21" s="32" t="s">
        <v>50</v>
      </c>
      <c r="J21" s="34"/>
      <c r="K21" s="32">
        <v>2000</v>
      </c>
      <c r="L21" s="75" t="s">
        <v>358</v>
      </c>
      <c r="M21" s="76" t="s">
        <v>359</v>
      </c>
      <c r="N21" s="99">
        <v>43973</v>
      </c>
    </row>
    <row r="22" spans="1:14" s="20" customFormat="1" ht="207">
      <c r="A22" s="97" t="s">
        <v>46</v>
      </c>
      <c r="B22" s="40" t="s">
        <v>23</v>
      </c>
      <c r="C22" s="40" t="s">
        <v>22</v>
      </c>
      <c r="D22" s="41" t="s">
        <v>380</v>
      </c>
      <c r="E22" s="27" t="s">
        <v>47</v>
      </c>
      <c r="F22" s="32" t="s">
        <v>47</v>
      </c>
      <c r="G22" s="28" t="s">
        <v>164</v>
      </c>
      <c r="H22" s="28" t="s">
        <v>78</v>
      </c>
      <c r="I22" s="28" t="s">
        <v>55</v>
      </c>
      <c r="J22" s="28" t="s">
        <v>48</v>
      </c>
      <c r="K22" s="39">
        <v>2014</v>
      </c>
      <c r="L22" s="64" t="s">
        <v>88</v>
      </c>
      <c r="M22" s="48" t="s">
        <v>89</v>
      </c>
      <c r="N22" s="99">
        <v>43979</v>
      </c>
    </row>
    <row r="23" spans="1:14" s="20" customFormat="1" ht="193.2">
      <c r="A23" s="97" t="s">
        <v>46</v>
      </c>
      <c r="B23" s="25" t="s">
        <v>414</v>
      </c>
      <c r="C23" s="25" t="s">
        <v>13</v>
      </c>
      <c r="D23" s="26" t="s">
        <v>415</v>
      </c>
      <c r="E23" s="31" t="s">
        <v>47</v>
      </c>
      <c r="F23" s="32" t="s">
        <v>47</v>
      </c>
      <c r="G23" s="32" t="s">
        <v>155</v>
      </c>
      <c r="H23" s="32" t="s">
        <v>78</v>
      </c>
      <c r="I23" s="32" t="s">
        <v>55</v>
      </c>
      <c r="J23" s="32" t="s">
        <v>48</v>
      </c>
      <c r="K23" s="35">
        <v>2013</v>
      </c>
      <c r="L23" s="74" t="s">
        <v>90</v>
      </c>
      <c r="M23" s="43" t="s">
        <v>413</v>
      </c>
      <c r="N23" s="99" t="s">
        <v>450</v>
      </c>
    </row>
    <row r="24" spans="1:14" s="20" customFormat="1" ht="276">
      <c r="A24" s="24" t="s">
        <v>46</v>
      </c>
      <c r="B24" s="25" t="s">
        <v>416</v>
      </c>
      <c r="C24" s="25" t="s">
        <v>13</v>
      </c>
      <c r="D24" s="26" t="s">
        <v>417</v>
      </c>
      <c r="E24" s="31" t="s">
        <v>47</v>
      </c>
      <c r="F24" s="32" t="s">
        <v>47</v>
      </c>
      <c r="G24" s="32" t="s">
        <v>155</v>
      </c>
      <c r="H24" s="32" t="s">
        <v>78</v>
      </c>
      <c r="I24" s="32" t="s">
        <v>55</v>
      </c>
      <c r="J24" s="32" t="s">
        <v>48</v>
      </c>
      <c r="K24" s="35">
        <v>2013</v>
      </c>
      <c r="L24" s="74" t="s">
        <v>90</v>
      </c>
      <c r="M24" s="43" t="s">
        <v>413</v>
      </c>
      <c r="N24" s="99" t="s">
        <v>450</v>
      </c>
    </row>
    <row r="25" spans="1:14" s="20" customFormat="1" ht="248.4">
      <c r="A25" s="24" t="s">
        <v>46</v>
      </c>
      <c r="B25" s="25" t="s">
        <v>411</v>
      </c>
      <c r="C25" s="25" t="s">
        <v>13</v>
      </c>
      <c r="D25" s="26" t="s">
        <v>412</v>
      </c>
      <c r="E25" s="31" t="s">
        <v>47</v>
      </c>
      <c r="F25" s="32" t="s">
        <v>47</v>
      </c>
      <c r="G25" s="32" t="s">
        <v>155</v>
      </c>
      <c r="H25" s="32" t="s">
        <v>78</v>
      </c>
      <c r="I25" s="32" t="s">
        <v>55</v>
      </c>
      <c r="J25" s="32" t="s">
        <v>48</v>
      </c>
      <c r="K25" s="35">
        <v>2013</v>
      </c>
      <c r="L25" s="74" t="s">
        <v>90</v>
      </c>
      <c r="M25" s="43" t="s">
        <v>413</v>
      </c>
      <c r="N25" s="99">
        <v>43987</v>
      </c>
    </row>
    <row r="26" spans="1:14" s="20" customFormat="1" ht="248.4">
      <c r="A26" s="24" t="s">
        <v>83</v>
      </c>
      <c r="B26" s="40" t="s">
        <v>176</v>
      </c>
      <c r="C26" s="47" t="s">
        <v>175</v>
      </c>
      <c r="D26" s="48" t="s">
        <v>272</v>
      </c>
      <c r="E26" s="28" t="s">
        <v>47</v>
      </c>
      <c r="F26" s="28" t="s">
        <v>47</v>
      </c>
      <c r="G26" s="29" t="s">
        <v>140</v>
      </c>
      <c r="H26" s="44" t="s">
        <v>78</v>
      </c>
      <c r="I26" s="28" t="s">
        <v>55</v>
      </c>
      <c r="J26" s="28" t="s">
        <v>48</v>
      </c>
      <c r="K26" s="29"/>
      <c r="L26" s="64"/>
      <c r="M26" s="46" t="s">
        <v>174</v>
      </c>
      <c r="N26" s="99">
        <v>44014</v>
      </c>
    </row>
    <row r="27" spans="1:14" s="20" customFormat="1" ht="207">
      <c r="A27" s="24" t="s">
        <v>83</v>
      </c>
      <c r="B27" s="25" t="s">
        <v>360</v>
      </c>
      <c r="C27" s="25" t="s">
        <v>361</v>
      </c>
      <c r="D27" s="26" t="s">
        <v>364</v>
      </c>
      <c r="E27" s="31" t="s">
        <v>47</v>
      </c>
      <c r="F27" s="32" t="s">
        <v>47</v>
      </c>
      <c r="G27" s="32" t="s">
        <v>155</v>
      </c>
      <c r="H27" s="33" t="s">
        <v>78</v>
      </c>
      <c r="I27" s="32" t="s">
        <v>50</v>
      </c>
      <c r="J27" s="31" t="s">
        <v>48</v>
      </c>
      <c r="K27" s="32">
        <v>2011</v>
      </c>
      <c r="L27" s="64" t="s">
        <v>203</v>
      </c>
      <c r="M27" s="43" t="s">
        <v>150</v>
      </c>
      <c r="N27" s="30" t="s">
        <v>451</v>
      </c>
    </row>
    <row r="28" spans="1:14" s="20" customFormat="1" ht="124.2">
      <c r="A28" s="24" t="s">
        <v>83</v>
      </c>
      <c r="B28" s="40" t="s">
        <v>172</v>
      </c>
      <c r="C28" s="47" t="s">
        <v>175</v>
      </c>
      <c r="D28" s="48" t="s">
        <v>455</v>
      </c>
      <c r="E28" s="28" t="s">
        <v>47</v>
      </c>
      <c r="F28" s="28" t="s">
        <v>47</v>
      </c>
      <c r="G28" s="29" t="s">
        <v>140</v>
      </c>
      <c r="H28" s="44" t="s">
        <v>78</v>
      </c>
      <c r="I28" s="28" t="s">
        <v>55</v>
      </c>
      <c r="J28" s="28" t="s">
        <v>48</v>
      </c>
      <c r="K28" s="29">
        <v>2012</v>
      </c>
      <c r="L28" s="64" t="s">
        <v>173</v>
      </c>
      <c r="M28" s="46" t="s">
        <v>174</v>
      </c>
      <c r="N28" s="99">
        <v>44014</v>
      </c>
    </row>
    <row r="29" spans="1:14" s="20" customFormat="1" ht="96.6">
      <c r="A29" s="24" t="s">
        <v>83</v>
      </c>
      <c r="B29" s="40" t="s">
        <v>182</v>
      </c>
      <c r="C29" s="47" t="s">
        <v>175</v>
      </c>
      <c r="D29" s="48" t="s">
        <v>456</v>
      </c>
      <c r="E29" s="28" t="s">
        <v>47</v>
      </c>
      <c r="F29" s="28" t="s">
        <v>47</v>
      </c>
      <c r="G29" s="29" t="s">
        <v>140</v>
      </c>
      <c r="H29" s="44" t="s">
        <v>78</v>
      </c>
      <c r="I29" s="28" t="s">
        <v>50</v>
      </c>
      <c r="J29" s="28" t="s">
        <v>48</v>
      </c>
      <c r="K29" s="29">
        <v>2008</v>
      </c>
      <c r="L29" s="64" t="s">
        <v>454</v>
      </c>
      <c r="M29" s="69" t="s">
        <v>174</v>
      </c>
      <c r="N29" s="99">
        <v>43998</v>
      </c>
    </row>
    <row r="30" spans="1:14" s="87" customFormat="1" ht="96.6">
      <c r="A30" s="24" t="s">
        <v>83</v>
      </c>
      <c r="B30" s="25" t="s">
        <v>80</v>
      </c>
      <c r="C30" s="25" t="s">
        <v>7</v>
      </c>
      <c r="D30" s="26" t="s">
        <v>270</v>
      </c>
      <c r="E30" s="31" t="s">
        <v>47</v>
      </c>
      <c r="F30" s="32" t="s">
        <v>47</v>
      </c>
      <c r="G30" s="32" t="s">
        <v>155</v>
      </c>
      <c r="H30" s="33" t="s">
        <v>78</v>
      </c>
      <c r="I30" s="32" t="s">
        <v>50</v>
      </c>
      <c r="J30" s="34"/>
      <c r="K30" s="32">
        <v>1996</v>
      </c>
      <c r="L30" s="64" t="s">
        <v>210</v>
      </c>
      <c r="M30" s="43" t="s">
        <v>82</v>
      </c>
      <c r="N30" s="99">
        <v>44012</v>
      </c>
    </row>
    <row r="31" spans="1:14" s="20" customFormat="1" ht="179.4">
      <c r="A31" s="24" t="s">
        <v>489</v>
      </c>
      <c r="B31" s="25" t="s">
        <v>482</v>
      </c>
      <c r="C31" s="42" t="s">
        <v>483</v>
      </c>
      <c r="D31" s="43" t="s">
        <v>490</v>
      </c>
      <c r="E31" s="28" t="s">
        <v>47</v>
      </c>
      <c r="F31" s="28" t="s">
        <v>47</v>
      </c>
      <c r="G31" s="29" t="s">
        <v>484</v>
      </c>
      <c r="H31" s="28" t="s">
        <v>78</v>
      </c>
      <c r="I31" s="28" t="s">
        <v>485</v>
      </c>
      <c r="J31" s="28" t="s">
        <v>48</v>
      </c>
      <c r="K31" s="28"/>
      <c r="L31" s="64" t="s">
        <v>487</v>
      </c>
      <c r="M31" s="48" t="s">
        <v>488</v>
      </c>
      <c r="N31" s="99" t="s">
        <v>450</v>
      </c>
    </row>
    <row r="32" spans="1:14" s="20" customFormat="1" ht="165.6">
      <c r="A32" s="24" t="s">
        <v>83</v>
      </c>
      <c r="B32" s="25" t="s">
        <v>3</v>
      </c>
      <c r="C32" s="25" t="s">
        <v>345</v>
      </c>
      <c r="D32" s="26" t="s">
        <v>397</v>
      </c>
      <c r="E32" s="31" t="s">
        <v>47</v>
      </c>
      <c r="F32" s="32" t="s">
        <v>71</v>
      </c>
      <c r="G32" s="32" t="s">
        <v>111</v>
      </c>
      <c r="H32" s="32" t="s">
        <v>78</v>
      </c>
      <c r="I32" s="32" t="s">
        <v>110</v>
      </c>
      <c r="J32" s="32" t="s">
        <v>48</v>
      </c>
      <c r="K32" s="32">
        <v>2014</v>
      </c>
      <c r="L32" s="74" t="s">
        <v>18</v>
      </c>
      <c r="M32" s="96" t="s">
        <v>398</v>
      </c>
      <c r="N32" s="99">
        <v>44001</v>
      </c>
    </row>
    <row r="33" spans="1:14" s="20" customFormat="1" ht="124.2">
      <c r="A33" s="24" t="s">
        <v>83</v>
      </c>
      <c r="B33" s="25" t="s">
        <v>122</v>
      </c>
      <c r="C33" s="25" t="s">
        <v>6</v>
      </c>
      <c r="D33" s="26" t="s">
        <v>349</v>
      </c>
      <c r="E33" s="31" t="s">
        <v>138</v>
      </c>
      <c r="F33" s="32" t="s">
        <v>47</v>
      </c>
      <c r="G33" s="32" t="s">
        <v>93</v>
      </c>
      <c r="H33" s="32" t="s">
        <v>78</v>
      </c>
      <c r="I33" s="32" t="s">
        <v>50</v>
      </c>
      <c r="J33" s="32"/>
      <c r="K33" s="32">
        <v>2019</v>
      </c>
      <c r="L33" s="75" t="s">
        <v>350</v>
      </c>
      <c r="M33" s="76" t="s">
        <v>351</v>
      </c>
      <c r="N33" s="99">
        <v>43971</v>
      </c>
    </row>
    <row r="34" spans="1:14" s="7" customFormat="1" ht="124.2">
      <c r="A34" s="24" t="s">
        <v>83</v>
      </c>
      <c r="B34" s="25" t="s">
        <v>122</v>
      </c>
      <c r="C34" s="25" t="s">
        <v>24</v>
      </c>
      <c r="D34" s="26" t="s">
        <v>265</v>
      </c>
      <c r="E34" s="31" t="s">
        <v>138</v>
      </c>
      <c r="F34" s="32" t="s">
        <v>47</v>
      </c>
      <c r="G34" s="32" t="s">
        <v>142</v>
      </c>
      <c r="H34" s="32" t="s">
        <v>78</v>
      </c>
      <c r="I34" s="32" t="s">
        <v>56</v>
      </c>
      <c r="J34" s="32" t="s">
        <v>48</v>
      </c>
      <c r="K34" s="32">
        <v>2017</v>
      </c>
      <c r="L34" s="67" t="s">
        <v>230</v>
      </c>
      <c r="M34" s="43" t="s">
        <v>231</v>
      </c>
      <c r="N34" s="99">
        <v>43978</v>
      </c>
    </row>
    <row r="35" spans="1:14" s="20" customFormat="1" ht="55.2">
      <c r="A35" s="24" t="s">
        <v>83</v>
      </c>
      <c r="B35" s="25" t="s">
        <v>159</v>
      </c>
      <c r="C35" s="25" t="s">
        <v>347</v>
      </c>
      <c r="D35" s="26" t="s">
        <v>273</v>
      </c>
      <c r="E35" s="31" t="s">
        <v>47</v>
      </c>
      <c r="F35" s="32" t="s">
        <v>47</v>
      </c>
      <c r="G35" s="32" t="s">
        <v>140</v>
      </c>
      <c r="H35" s="32" t="s">
        <v>78</v>
      </c>
      <c r="I35" s="32" t="s">
        <v>55</v>
      </c>
      <c r="J35" s="32" t="s">
        <v>48</v>
      </c>
      <c r="K35" s="32">
        <v>2013</v>
      </c>
      <c r="L35" s="74" t="s">
        <v>19</v>
      </c>
      <c r="M35" s="43" t="s">
        <v>348</v>
      </c>
      <c r="N35" s="99">
        <v>43970</v>
      </c>
    </row>
    <row r="36" spans="1:14" s="7" customFormat="1" ht="96.6">
      <c r="A36" s="24" t="s">
        <v>83</v>
      </c>
      <c r="B36" s="40" t="s">
        <v>201</v>
      </c>
      <c r="C36" s="40" t="s">
        <v>124</v>
      </c>
      <c r="D36" s="41" t="s">
        <v>271</v>
      </c>
      <c r="E36" s="27" t="s">
        <v>47</v>
      </c>
      <c r="F36" s="28" t="s">
        <v>47</v>
      </c>
      <c r="G36" s="29" t="s">
        <v>155</v>
      </c>
      <c r="H36" s="44" t="s">
        <v>78</v>
      </c>
      <c r="I36" s="28" t="s">
        <v>50</v>
      </c>
      <c r="J36" s="45"/>
      <c r="K36" s="29"/>
      <c r="L36" s="64" t="s">
        <v>125</v>
      </c>
      <c r="M36" s="46" t="s">
        <v>126</v>
      </c>
      <c r="N36" s="99">
        <v>43656</v>
      </c>
    </row>
    <row r="37" spans="1:14" s="7" customFormat="1" ht="276">
      <c r="A37" s="24" t="s">
        <v>83</v>
      </c>
      <c r="B37" s="40" t="s">
        <v>457</v>
      </c>
      <c r="C37" s="47" t="s">
        <v>175</v>
      </c>
      <c r="D37" s="48" t="s">
        <v>458</v>
      </c>
      <c r="E37" s="28" t="s">
        <v>47</v>
      </c>
      <c r="F37" s="28" t="s">
        <v>186</v>
      </c>
      <c r="G37" s="29" t="s">
        <v>459</v>
      </c>
      <c r="H37" s="44" t="s">
        <v>78</v>
      </c>
      <c r="I37" s="28" t="s">
        <v>55</v>
      </c>
      <c r="J37" s="28" t="s">
        <v>48</v>
      </c>
      <c r="K37" s="29">
        <v>2018</v>
      </c>
      <c r="L37" s="64" t="s">
        <v>178</v>
      </c>
      <c r="M37" s="46" t="s">
        <v>174</v>
      </c>
      <c r="N37" s="99">
        <v>44001</v>
      </c>
    </row>
    <row r="38" spans="1:14" s="7" customFormat="1" ht="41.4">
      <c r="A38" s="24" t="s">
        <v>83</v>
      </c>
      <c r="B38" s="36" t="s">
        <v>20</v>
      </c>
      <c r="C38" s="36" t="s">
        <v>97</v>
      </c>
      <c r="D38" s="37" t="s">
        <v>249</v>
      </c>
      <c r="E38" s="38" t="s">
        <v>47</v>
      </c>
      <c r="F38" s="29" t="s">
        <v>47</v>
      </c>
      <c r="G38" s="28" t="s">
        <v>155</v>
      </c>
      <c r="H38" s="29" t="s">
        <v>78</v>
      </c>
      <c r="I38" s="29" t="s">
        <v>55</v>
      </c>
      <c r="J38" s="29" t="s">
        <v>63</v>
      </c>
      <c r="K38" s="29">
        <v>2000</v>
      </c>
      <c r="L38" s="64" t="s">
        <v>21</v>
      </c>
      <c r="M38" s="46" t="s">
        <v>64</v>
      </c>
      <c r="N38" s="99">
        <v>43061</v>
      </c>
    </row>
    <row r="39" spans="1:14" s="7" customFormat="1" ht="96.6">
      <c r="A39" s="24" t="s">
        <v>83</v>
      </c>
      <c r="B39" s="25" t="s">
        <v>104</v>
      </c>
      <c r="C39" s="25" t="s">
        <v>26</v>
      </c>
      <c r="D39" s="26" t="s">
        <v>274</v>
      </c>
      <c r="E39" s="31" t="s">
        <v>47</v>
      </c>
      <c r="F39" s="31" t="s">
        <v>47</v>
      </c>
      <c r="G39" s="31" t="s">
        <v>157</v>
      </c>
      <c r="H39" s="31" t="s">
        <v>78</v>
      </c>
      <c r="I39" s="31" t="s">
        <v>50</v>
      </c>
      <c r="J39" s="31" t="s">
        <v>48</v>
      </c>
      <c r="K39" s="31">
        <v>2004</v>
      </c>
      <c r="L39" s="68" t="s">
        <v>27</v>
      </c>
      <c r="M39" s="66" t="s">
        <v>105</v>
      </c>
      <c r="N39" s="99">
        <v>44042</v>
      </c>
    </row>
    <row r="40" spans="1:14" s="7" customFormat="1" ht="179.4">
      <c r="A40" s="24" t="s">
        <v>83</v>
      </c>
      <c r="B40" s="25" t="s">
        <v>356</v>
      </c>
      <c r="C40" s="25" t="s">
        <v>356</v>
      </c>
      <c r="D40" s="26" t="s">
        <v>357</v>
      </c>
      <c r="E40" s="31" t="s">
        <v>47</v>
      </c>
      <c r="F40" s="32" t="s">
        <v>47</v>
      </c>
      <c r="G40" s="32" t="s">
        <v>93</v>
      </c>
      <c r="H40" s="32" t="s">
        <v>78</v>
      </c>
      <c r="I40" s="32" t="s">
        <v>50</v>
      </c>
      <c r="J40" s="34"/>
      <c r="K40" s="32">
        <v>2000</v>
      </c>
      <c r="L40" s="75" t="s">
        <v>358</v>
      </c>
      <c r="M40" s="76" t="s">
        <v>359</v>
      </c>
      <c r="N40" s="30" t="s">
        <v>451</v>
      </c>
    </row>
    <row r="41" spans="1:14" s="20" customFormat="1" ht="193.2">
      <c r="A41" s="24" t="s">
        <v>83</v>
      </c>
      <c r="B41" s="36" t="s">
        <v>44</v>
      </c>
      <c r="C41" s="36" t="s">
        <v>62</v>
      </c>
      <c r="D41" s="37" t="s">
        <v>275</v>
      </c>
      <c r="E41" s="38" t="s">
        <v>138</v>
      </c>
      <c r="F41" s="29" t="s">
        <v>47</v>
      </c>
      <c r="G41" s="29" t="s">
        <v>190</v>
      </c>
      <c r="H41" s="29" t="s">
        <v>78</v>
      </c>
      <c r="I41" s="29" t="s">
        <v>54</v>
      </c>
      <c r="J41" s="29" t="s">
        <v>48</v>
      </c>
      <c r="K41" s="29">
        <v>2013</v>
      </c>
      <c r="L41" s="67" t="s">
        <v>45</v>
      </c>
      <c r="M41" s="66" t="s">
        <v>98</v>
      </c>
      <c r="N41" s="99">
        <v>43243</v>
      </c>
    </row>
    <row r="42" spans="1:14" s="7" customFormat="1" ht="110.4">
      <c r="A42" s="24" t="s">
        <v>83</v>
      </c>
      <c r="B42" s="25" t="s">
        <v>116</v>
      </c>
      <c r="C42" s="25" t="s">
        <v>35</v>
      </c>
      <c r="D42" s="26" t="s">
        <v>269</v>
      </c>
      <c r="E42" s="27" t="s">
        <v>47</v>
      </c>
      <c r="F42" s="28" t="s">
        <v>47</v>
      </c>
      <c r="G42" s="29" t="s">
        <v>93</v>
      </c>
      <c r="H42" s="28" t="s">
        <v>113</v>
      </c>
      <c r="I42" s="28" t="s">
        <v>50</v>
      </c>
      <c r="J42" s="28" t="s">
        <v>152</v>
      </c>
      <c r="K42" s="28">
        <v>2000</v>
      </c>
      <c r="L42" s="64" t="s">
        <v>114</v>
      </c>
      <c r="M42" s="48" t="s">
        <v>115</v>
      </c>
      <c r="N42" s="99">
        <v>43656</v>
      </c>
    </row>
    <row r="43" spans="1:14" s="7" customFormat="1" ht="207">
      <c r="A43" s="24" t="s">
        <v>83</v>
      </c>
      <c r="B43" s="40" t="s">
        <v>23</v>
      </c>
      <c r="C43" s="40" t="s">
        <v>22</v>
      </c>
      <c r="D43" s="41" t="s">
        <v>380</v>
      </c>
      <c r="E43" s="27" t="s">
        <v>47</v>
      </c>
      <c r="F43" s="32" t="s">
        <v>47</v>
      </c>
      <c r="G43" s="28" t="s">
        <v>164</v>
      </c>
      <c r="H43" s="28" t="s">
        <v>78</v>
      </c>
      <c r="I43" s="28" t="s">
        <v>55</v>
      </c>
      <c r="J43" s="28" t="s">
        <v>48</v>
      </c>
      <c r="K43" s="39">
        <v>2014</v>
      </c>
      <c r="L43" s="64" t="s">
        <v>88</v>
      </c>
      <c r="M43" s="48" t="s">
        <v>89</v>
      </c>
      <c r="N43" s="99">
        <v>43979</v>
      </c>
    </row>
    <row r="44" spans="1:14" s="7" customFormat="1" ht="41.4">
      <c r="A44" s="24" t="s">
        <v>83</v>
      </c>
      <c r="B44" s="25" t="s">
        <v>129</v>
      </c>
      <c r="C44" s="25" t="s">
        <v>130</v>
      </c>
      <c r="D44" s="26" t="s">
        <v>248</v>
      </c>
      <c r="E44" s="31" t="s">
        <v>47</v>
      </c>
      <c r="F44" s="32" t="s">
        <v>75</v>
      </c>
      <c r="G44" s="32" t="s">
        <v>137</v>
      </c>
      <c r="H44" s="32" t="s">
        <v>49</v>
      </c>
      <c r="I44" s="32" t="s">
        <v>56</v>
      </c>
      <c r="J44" s="32"/>
      <c r="K44" s="32"/>
      <c r="L44" s="64" t="s">
        <v>131</v>
      </c>
      <c r="M44" s="43"/>
      <c r="N44" s="99">
        <v>43985</v>
      </c>
    </row>
    <row r="45" spans="1:14" s="7" customFormat="1" ht="165.6">
      <c r="A45" s="24" t="s">
        <v>83</v>
      </c>
      <c r="B45" s="40" t="s">
        <v>101</v>
      </c>
      <c r="C45" s="40" t="s">
        <v>14</v>
      </c>
      <c r="D45" s="41" t="s">
        <v>276</v>
      </c>
      <c r="E45" s="31" t="s">
        <v>138</v>
      </c>
      <c r="F45" s="28" t="s">
        <v>47</v>
      </c>
      <c r="G45" s="28" t="s">
        <v>155</v>
      </c>
      <c r="H45" s="44" t="s">
        <v>78</v>
      </c>
      <c r="I45" s="28" t="s">
        <v>55</v>
      </c>
      <c r="J45" s="28" t="s">
        <v>48</v>
      </c>
      <c r="K45" s="28" t="s">
        <v>102</v>
      </c>
      <c r="L45" s="64" t="s">
        <v>67</v>
      </c>
      <c r="M45" s="66" t="s">
        <v>72</v>
      </c>
      <c r="N45" s="99">
        <v>43656</v>
      </c>
    </row>
    <row r="46" spans="1:14" s="20" customFormat="1" ht="179.4">
      <c r="A46" s="24" t="s">
        <v>83</v>
      </c>
      <c r="B46" s="25" t="s">
        <v>422</v>
      </c>
      <c r="C46" s="25" t="s">
        <v>13</v>
      </c>
      <c r="D46" s="26" t="s">
        <v>423</v>
      </c>
      <c r="E46" s="31" t="s">
        <v>138</v>
      </c>
      <c r="F46" s="32" t="s">
        <v>47</v>
      </c>
      <c r="G46" s="32" t="s">
        <v>155</v>
      </c>
      <c r="H46" s="32" t="s">
        <v>78</v>
      </c>
      <c r="I46" s="32" t="s">
        <v>55</v>
      </c>
      <c r="J46" s="32" t="s">
        <v>48</v>
      </c>
      <c r="K46" s="35">
        <v>2013</v>
      </c>
      <c r="L46" s="74" t="s">
        <v>90</v>
      </c>
      <c r="M46" s="43" t="s">
        <v>413</v>
      </c>
      <c r="N46" s="99" t="s">
        <v>450</v>
      </c>
    </row>
    <row r="47" spans="1:14" s="20" customFormat="1" ht="193.2">
      <c r="A47" s="24" t="s">
        <v>83</v>
      </c>
      <c r="B47" s="25" t="s">
        <v>418</v>
      </c>
      <c r="C47" s="25" t="s">
        <v>13</v>
      </c>
      <c r="D47" s="26" t="s">
        <v>419</v>
      </c>
      <c r="E47" s="31" t="s">
        <v>138</v>
      </c>
      <c r="F47" s="32" t="s">
        <v>47</v>
      </c>
      <c r="G47" s="32" t="s">
        <v>155</v>
      </c>
      <c r="H47" s="32" t="s">
        <v>78</v>
      </c>
      <c r="I47" s="32" t="s">
        <v>55</v>
      </c>
      <c r="J47" s="32" t="s">
        <v>48</v>
      </c>
      <c r="K47" s="35">
        <v>2013</v>
      </c>
      <c r="L47" s="74" t="s">
        <v>90</v>
      </c>
      <c r="M47" s="43" t="s">
        <v>413</v>
      </c>
      <c r="N47" s="99">
        <v>43987</v>
      </c>
    </row>
    <row r="48" spans="1:14" s="20" customFormat="1" ht="248.4">
      <c r="A48" s="24" t="s">
        <v>83</v>
      </c>
      <c r="B48" s="25" t="s">
        <v>57</v>
      </c>
      <c r="C48" s="25" t="s">
        <v>198</v>
      </c>
      <c r="D48" s="26" t="s">
        <v>277</v>
      </c>
      <c r="E48" s="38" t="s">
        <v>138</v>
      </c>
      <c r="F48" s="32" t="s">
        <v>47</v>
      </c>
      <c r="G48" s="28" t="s">
        <v>165</v>
      </c>
      <c r="H48" s="28" t="s">
        <v>78</v>
      </c>
      <c r="I48" s="28" t="s">
        <v>55</v>
      </c>
      <c r="J48" s="28" t="s">
        <v>153</v>
      </c>
      <c r="K48" s="44">
        <v>2016</v>
      </c>
      <c r="L48" s="64" t="s">
        <v>28</v>
      </c>
      <c r="M48" s="68" t="s">
        <v>199</v>
      </c>
      <c r="N48" s="99">
        <v>44000</v>
      </c>
    </row>
    <row r="49" spans="1:14" s="20" customFormat="1" ht="207">
      <c r="A49" s="49" t="s">
        <v>9</v>
      </c>
      <c r="B49" s="25" t="s">
        <v>360</v>
      </c>
      <c r="C49" s="25" t="s">
        <v>361</v>
      </c>
      <c r="D49" s="26" t="s">
        <v>365</v>
      </c>
      <c r="E49" s="31" t="s">
        <v>47</v>
      </c>
      <c r="F49" s="32" t="s">
        <v>47</v>
      </c>
      <c r="G49" s="32" t="s">
        <v>155</v>
      </c>
      <c r="H49" s="33" t="s">
        <v>78</v>
      </c>
      <c r="I49" s="32" t="s">
        <v>50</v>
      </c>
      <c r="J49" s="32" t="s">
        <v>48</v>
      </c>
      <c r="K49" s="32">
        <v>2011</v>
      </c>
      <c r="L49" s="64" t="s">
        <v>203</v>
      </c>
      <c r="M49" s="43" t="s">
        <v>150</v>
      </c>
      <c r="N49" s="30" t="s">
        <v>451</v>
      </c>
    </row>
    <row r="50" spans="1:14" s="20" customFormat="1" ht="110.4">
      <c r="A50" s="49" t="s">
        <v>9</v>
      </c>
      <c r="B50" s="25" t="s">
        <v>35</v>
      </c>
      <c r="C50" s="25" t="s">
        <v>35</v>
      </c>
      <c r="D50" s="26" t="s">
        <v>250</v>
      </c>
      <c r="E50" s="27" t="s">
        <v>47</v>
      </c>
      <c r="F50" s="28" t="s">
        <v>47</v>
      </c>
      <c r="G50" s="29" t="s">
        <v>93</v>
      </c>
      <c r="H50" s="28" t="s">
        <v>113</v>
      </c>
      <c r="I50" s="28" t="s">
        <v>56</v>
      </c>
      <c r="J50" s="28" t="s">
        <v>152</v>
      </c>
      <c r="K50" s="28">
        <v>2000</v>
      </c>
      <c r="L50" s="64" t="s">
        <v>114</v>
      </c>
      <c r="M50" s="48" t="s">
        <v>115</v>
      </c>
      <c r="N50" s="99">
        <v>43656</v>
      </c>
    </row>
    <row r="51" spans="1:14" s="20" customFormat="1" ht="82.8">
      <c r="A51" s="49" t="s">
        <v>9</v>
      </c>
      <c r="B51" s="25" t="s">
        <v>204</v>
      </c>
      <c r="C51" s="25" t="s">
        <v>205</v>
      </c>
      <c r="D51" s="26" t="s">
        <v>278</v>
      </c>
      <c r="E51" s="31" t="s">
        <v>47</v>
      </c>
      <c r="F51" s="32" t="s">
        <v>47</v>
      </c>
      <c r="G51" s="32" t="s">
        <v>155</v>
      </c>
      <c r="H51" s="33" t="s">
        <v>78</v>
      </c>
      <c r="I51" s="32" t="s">
        <v>50</v>
      </c>
      <c r="J51" s="32"/>
      <c r="K51" s="32">
        <v>1996</v>
      </c>
      <c r="L51" s="64" t="s">
        <v>206</v>
      </c>
      <c r="M51" s="43" t="s">
        <v>82</v>
      </c>
      <c r="N51" s="99">
        <v>44012</v>
      </c>
    </row>
    <row r="52" spans="1:14" s="7" customFormat="1" ht="207">
      <c r="A52" s="49" t="s">
        <v>491</v>
      </c>
      <c r="B52" s="25" t="s">
        <v>482</v>
      </c>
      <c r="C52" s="42" t="s">
        <v>483</v>
      </c>
      <c r="D52" s="43" t="s">
        <v>492</v>
      </c>
      <c r="E52" s="28" t="s">
        <v>47</v>
      </c>
      <c r="F52" s="28" t="s">
        <v>47</v>
      </c>
      <c r="G52" s="29" t="s">
        <v>484</v>
      </c>
      <c r="H52" s="28" t="s">
        <v>78</v>
      </c>
      <c r="I52" s="28" t="s">
        <v>485</v>
      </c>
      <c r="J52" s="28" t="s">
        <v>48</v>
      </c>
      <c r="K52" s="28"/>
      <c r="L52" s="64" t="s">
        <v>487</v>
      </c>
      <c r="M52" s="48" t="s">
        <v>488</v>
      </c>
      <c r="N52" s="99" t="s">
        <v>450</v>
      </c>
    </row>
    <row r="53" spans="1:14" s="20" customFormat="1" ht="82.8">
      <c r="A53" s="49" t="s">
        <v>9</v>
      </c>
      <c r="B53" s="40" t="s">
        <v>143</v>
      </c>
      <c r="C53" s="40" t="s">
        <v>43</v>
      </c>
      <c r="D53" s="41" t="s">
        <v>281</v>
      </c>
      <c r="E53" s="38" t="s">
        <v>138</v>
      </c>
      <c r="F53" s="28" t="s">
        <v>47</v>
      </c>
      <c r="G53" s="28" t="s">
        <v>137</v>
      </c>
      <c r="H53" s="44" t="s">
        <v>78</v>
      </c>
      <c r="I53" s="28" t="s">
        <v>50</v>
      </c>
      <c r="J53" s="28" t="s">
        <v>48</v>
      </c>
      <c r="K53" s="28">
        <v>2000</v>
      </c>
      <c r="L53" s="64" t="s">
        <v>144</v>
      </c>
      <c r="M53" s="66" t="s">
        <v>145</v>
      </c>
      <c r="N53" s="99">
        <v>43061</v>
      </c>
    </row>
    <row r="54" spans="1:14" s="7" customFormat="1" ht="55.2">
      <c r="A54" s="49" t="s">
        <v>9</v>
      </c>
      <c r="B54" s="25" t="s">
        <v>159</v>
      </c>
      <c r="C54" s="25" t="s">
        <v>347</v>
      </c>
      <c r="D54" s="26" t="s">
        <v>280</v>
      </c>
      <c r="E54" s="31" t="s">
        <v>47</v>
      </c>
      <c r="F54" s="32" t="s">
        <v>47</v>
      </c>
      <c r="G54" s="32" t="s">
        <v>140</v>
      </c>
      <c r="H54" s="33" t="s">
        <v>78</v>
      </c>
      <c r="I54" s="32" t="s">
        <v>55</v>
      </c>
      <c r="J54" s="32" t="s">
        <v>48</v>
      </c>
      <c r="K54" s="32">
        <v>2013</v>
      </c>
      <c r="L54" s="74" t="s">
        <v>19</v>
      </c>
      <c r="M54" s="43" t="s">
        <v>348</v>
      </c>
      <c r="N54" s="99">
        <v>43970</v>
      </c>
    </row>
    <row r="55" spans="1:14" s="7" customFormat="1" ht="82.8">
      <c r="A55" s="49" t="s">
        <v>9</v>
      </c>
      <c r="B55" s="25" t="s">
        <v>200</v>
      </c>
      <c r="C55" s="25" t="s">
        <v>124</v>
      </c>
      <c r="D55" s="26" t="s">
        <v>279</v>
      </c>
      <c r="E55" s="31" t="s">
        <v>47</v>
      </c>
      <c r="F55" s="32" t="s">
        <v>47</v>
      </c>
      <c r="G55" s="32" t="s">
        <v>155</v>
      </c>
      <c r="H55" s="32" t="s">
        <v>78</v>
      </c>
      <c r="I55" s="32" t="s">
        <v>50</v>
      </c>
      <c r="J55" s="32"/>
      <c r="K55" s="35"/>
      <c r="L55" s="68" t="s">
        <v>125</v>
      </c>
      <c r="M55" s="65" t="s">
        <v>126</v>
      </c>
      <c r="N55" s="99">
        <v>43656</v>
      </c>
    </row>
    <row r="56" spans="1:14" s="20" customFormat="1" ht="96.6">
      <c r="A56" s="49" t="s">
        <v>9</v>
      </c>
      <c r="B56" s="25" t="s">
        <v>146</v>
      </c>
      <c r="C56" s="25" t="s">
        <v>464</v>
      </c>
      <c r="D56" s="26" t="s">
        <v>465</v>
      </c>
      <c r="E56" s="31" t="s">
        <v>47</v>
      </c>
      <c r="F56" s="31" t="s">
        <v>47</v>
      </c>
      <c r="G56" s="31" t="s">
        <v>137</v>
      </c>
      <c r="H56" s="44" t="s">
        <v>78</v>
      </c>
      <c r="I56" s="31" t="s">
        <v>60</v>
      </c>
      <c r="J56" s="31" t="s">
        <v>48</v>
      </c>
      <c r="K56" s="26"/>
      <c r="L56" s="68" t="s">
        <v>466</v>
      </c>
      <c r="M56" s="26"/>
      <c r="N56" s="99">
        <v>44014</v>
      </c>
    </row>
    <row r="57" spans="1:14" s="7" customFormat="1" ht="96.6">
      <c r="A57" s="49" t="s">
        <v>9</v>
      </c>
      <c r="B57" s="25" t="s">
        <v>216</v>
      </c>
      <c r="C57" s="25" t="s">
        <v>24</v>
      </c>
      <c r="D57" s="26" t="s">
        <v>251</v>
      </c>
      <c r="E57" s="31" t="s">
        <v>138</v>
      </c>
      <c r="F57" s="32" t="s">
        <v>47</v>
      </c>
      <c r="G57" s="32" t="s">
        <v>155</v>
      </c>
      <c r="H57" s="33" t="s">
        <v>78</v>
      </c>
      <c r="I57" s="32" t="s">
        <v>50</v>
      </c>
      <c r="J57" s="32" t="s">
        <v>48</v>
      </c>
      <c r="K57" s="32">
        <v>2010</v>
      </c>
      <c r="L57" s="65" t="s">
        <v>217</v>
      </c>
      <c r="M57" s="43" t="s">
        <v>218</v>
      </c>
      <c r="N57" s="99">
        <v>43978</v>
      </c>
    </row>
    <row r="58" spans="1:14" s="7" customFormat="1" ht="55.2">
      <c r="A58" s="49" t="s">
        <v>9</v>
      </c>
      <c r="B58" s="25" t="s">
        <v>212</v>
      </c>
      <c r="C58" s="25" t="s">
        <v>213</v>
      </c>
      <c r="D58" s="26" t="s">
        <v>252</v>
      </c>
      <c r="E58" s="31" t="s">
        <v>47</v>
      </c>
      <c r="F58" s="32" t="s">
        <v>47</v>
      </c>
      <c r="G58" s="32" t="s">
        <v>85</v>
      </c>
      <c r="H58" s="33" t="s">
        <v>78</v>
      </c>
      <c r="I58" s="32" t="s">
        <v>50</v>
      </c>
      <c r="J58" s="32" t="s">
        <v>48</v>
      </c>
      <c r="K58" s="32">
        <v>2002</v>
      </c>
      <c r="L58" s="74" t="s">
        <v>214</v>
      </c>
      <c r="M58" s="43" t="s">
        <v>215</v>
      </c>
      <c r="N58" s="99">
        <v>43978</v>
      </c>
    </row>
    <row r="59" spans="1:14" s="7" customFormat="1" ht="110.4">
      <c r="A59" s="49" t="s">
        <v>9</v>
      </c>
      <c r="B59" s="25" t="s">
        <v>104</v>
      </c>
      <c r="C59" s="25" t="s">
        <v>26</v>
      </c>
      <c r="D59" s="26" t="s">
        <v>282</v>
      </c>
      <c r="E59" s="31" t="s">
        <v>47</v>
      </c>
      <c r="F59" s="31" t="s">
        <v>47</v>
      </c>
      <c r="G59" s="31" t="s">
        <v>157</v>
      </c>
      <c r="H59" s="44" t="s">
        <v>78</v>
      </c>
      <c r="I59" s="31" t="s">
        <v>50</v>
      </c>
      <c r="J59" s="31" t="s">
        <v>48</v>
      </c>
      <c r="K59" s="31">
        <v>2004</v>
      </c>
      <c r="L59" s="68" t="s">
        <v>107</v>
      </c>
      <c r="M59" s="66" t="s">
        <v>106</v>
      </c>
      <c r="N59" s="99">
        <v>44042</v>
      </c>
    </row>
    <row r="60" spans="1:14" s="7" customFormat="1" ht="179.4">
      <c r="A60" s="49" t="s">
        <v>9</v>
      </c>
      <c r="B60" s="25" t="s">
        <v>356</v>
      </c>
      <c r="C60" s="25" t="s">
        <v>356</v>
      </c>
      <c r="D60" s="26" t="s">
        <v>357</v>
      </c>
      <c r="E60" s="31" t="s">
        <v>47</v>
      </c>
      <c r="F60" s="32" t="s">
        <v>47</v>
      </c>
      <c r="G60" s="32" t="s">
        <v>93</v>
      </c>
      <c r="H60" s="32" t="s">
        <v>78</v>
      </c>
      <c r="I60" s="32" t="s">
        <v>50</v>
      </c>
      <c r="J60" s="34"/>
      <c r="K60" s="32">
        <v>2000</v>
      </c>
      <c r="L60" s="75" t="s">
        <v>358</v>
      </c>
      <c r="M60" s="76" t="s">
        <v>359</v>
      </c>
      <c r="N60" s="30" t="s">
        <v>451</v>
      </c>
    </row>
    <row r="61" spans="1:14" s="7" customFormat="1" ht="124.2">
      <c r="A61" s="49" t="s">
        <v>9</v>
      </c>
      <c r="B61" s="50" t="s">
        <v>70</v>
      </c>
      <c r="C61" s="40" t="s">
        <v>14</v>
      </c>
      <c r="D61" s="41" t="s">
        <v>283</v>
      </c>
      <c r="E61" s="31" t="s">
        <v>138</v>
      </c>
      <c r="F61" s="28" t="s">
        <v>47</v>
      </c>
      <c r="G61" s="28" t="s">
        <v>155</v>
      </c>
      <c r="H61" s="44" t="s">
        <v>78</v>
      </c>
      <c r="I61" s="28" t="s">
        <v>55</v>
      </c>
      <c r="J61" s="28" t="s">
        <v>48</v>
      </c>
      <c r="K61" s="28">
        <v>2006</v>
      </c>
      <c r="L61" s="64" t="s">
        <v>67</v>
      </c>
      <c r="M61" s="66" t="s">
        <v>72</v>
      </c>
      <c r="N61" s="99">
        <v>43656</v>
      </c>
    </row>
    <row r="62" spans="1:14" s="7" customFormat="1" ht="165.6">
      <c r="A62" s="49" t="s">
        <v>9</v>
      </c>
      <c r="B62" s="40" t="s">
        <v>177</v>
      </c>
      <c r="C62" s="47" t="s">
        <v>175</v>
      </c>
      <c r="D62" s="48" t="s">
        <v>460</v>
      </c>
      <c r="E62" s="29" t="s">
        <v>47</v>
      </c>
      <c r="F62" s="28" t="s">
        <v>47</v>
      </c>
      <c r="G62" s="29" t="s">
        <v>140</v>
      </c>
      <c r="H62" s="44" t="s">
        <v>78</v>
      </c>
      <c r="I62" s="28" t="s">
        <v>55</v>
      </c>
      <c r="J62" s="28" t="s">
        <v>48</v>
      </c>
      <c r="K62" s="28">
        <v>1996</v>
      </c>
      <c r="L62" s="66" t="s">
        <v>178</v>
      </c>
      <c r="M62" s="48" t="s">
        <v>179</v>
      </c>
      <c r="N62" s="99">
        <v>44014</v>
      </c>
    </row>
    <row r="63" spans="1:14" s="20" customFormat="1" ht="151.80000000000001">
      <c r="A63" s="51" t="s">
        <v>4</v>
      </c>
      <c r="B63" s="25" t="s">
        <v>360</v>
      </c>
      <c r="C63" s="25" t="s">
        <v>361</v>
      </c>
      <c r="D63" s="26" t="s">
        <v>366</v>
      </c>
      <c r="E63" s="31" t="s">
        <v>47</v>
      </c>
      <c r="F63" s="32" t="s">
        <v>47</v>
      </c>
      <c r="G63" s="32" t="s">
        <v>155</v>
      </c>
      <c r="H63" s="32" t="s">
        <v>78</v>
      </c>
      <c r="I63" s="32" t="s">
        <v>50</v>
      </c>
      <c r="J63" s="32" t="s">
        <v>48</v>
      </c>
      <c r="K63" s="32">
        <v>2011</v>
      </c>
      <c r="L63" s="75" t="s">
        <v>203</v>
      </c>
      <c r="M63" s="43" t="s">
        <v>150</v>
      </c>
      <c r="N63" s="30" t="s">
        <v>451</v>
      </c>
    </row>
    <row r="64" spans="1:14" s="20" customFormat="1" ht="124.2">
      <c r="A64" s="51" t="s">
        <v>4</v>
      </c>
      <c r="B64" s="40" t="s">
        <v>172</v>
      </c>
      <c r="C64" s="47" t="s">
        <v>175</v>
      </c>
      <c r="D64" s="48" t="s">
        <v>290</v>
      </c>
      <c r="E64" s="29" t="s">
        <v>47</v>
      </c>
      <c r="F64" s="28" t="s">
        <v>47</v>
      </c>
      <c r="G64" s="29" t="s">
        <v>140</v>
      </c>
      <c r="H64" s="44" t="s">
        <v>78</v>
      </c>
      <c r="I64" s="29" t="s">
        <v>55</v>
      </c>
      <c r="J64" s="29" t="s">
        <v>48</v>
      </c>
      <c r="K64" s="29">
        <v>2012</v>
      </c>
      <c r="L64" s="64" t="s">
        <v>173</v>
      </c>
      <c r="M64" s="46" t="s">
        <v>174</v>
      </c>
      <c r="N64" s="99">
        <v>44014</v>
      </c>
    </row>
    <row r="65" spans="1:14" s="7" customFormat="1" ht="110.4">
      <c r="A65" s="51" t="s">
        <v>4</v>
      </c>
      <c r="B65" s="40" t="s">
        <v>182</v>
      </c>
      <c r="C65" s="47" t="s">
        <v>175</v>
      </c>
      <c r="D65" s="48" t="s">
        <v>461</v>
      </c>
      <c r="E65" s="29" t="s">
        <v>47</v>
      </c>
      <c r="F65" s="28" t="s">
        <v>47</v>
      </c>
      <c r="G65" s="29" t="s">
        <v>140</v>
      </c>
      <c r="H65" s="44" t="s">
        <v>78</v>
      </c>
      <c r="I65" s="29" t="s">
        <v>50</v>
      </c>
      <c r="J65" s="29" t="s">
        <v>48</v>
      </c>
      <c r="K65" s="29">
        <v>2008</v>
      </c>
      <c r="L65" s="64" t="s">
        <v>454</v>
      </c>
      <c r="M65" s="46" t="s">
        <v>174</v>
      </c>
      <c r="N65" s="99">
        <v>44014</v>
      </c>
    </row>
    <row r="66" spans="1:14" s="20" customFormat="1" ht="248.4">
      <c r="A66" s="51" t="s">
        <v>4</v>
      </c>
      <c r="B66" s="25" t="s">
        <v>80</v>
      </c>
      <c r="C66" s="25" t="s">
        <v>7</v>
      </c>
      <c r="D66" s="26" t="s">
        <v>288</v>
      </c>
      <c r="E66" s="31" t="s">
        <v>47</v>
      </c>
      <c r="F66" s="32" t="s">
        <v>47</v>
      </c>
      <c r="G66" s="32" t="s">
        <v>155</v>
      </c>
      <c r="H66" s="32" t="s">
        <v>78</v>
      </c>
      <c r="I66" s="32" t="s">
        <v>50</v>
      </c>
      <c r="J66" s="34"/>
      <c r="K66" s="32">
        <v>1996</v>
      </c>
      <c r="L66" s="64" t="s">
        <v>211</v>
      </c>
      <c r="M66" s="65" t="s">
        <v>82</v>
      </c>
      <c r="N66" s="99">
        <v>44012</v>
      </c>
    </row>
    <row r="67" spans="1:14" s="7" customFormat="1" ht="124.2">
      <c r="A67" s="51" t="s">
        <v>493</v>
      </c>
      <c r="B67" s="25" t="s">
        <v>482</v>
      </c>
      <c r="C67" s="42" t="s">
        <v>483</v>
      </c>
      <c r="D67" s="43" t="s">
        <v>494</v>
      </c>
      <c r="E67" s="28" t="s">
        <v>47</v>
      </c>
      <c r="F67" s="28" t="s">
        <v>47</v>
      </c>
      <c r="G67" s="29" t="s">
        <v>484</v>
      </c>
      <c r="H67" s="28" t="s">
        <v>78</v>
      </c>
      <c r="I67" s="28" t="s">
        <v>485</v>
      </c>
      <c r="J67" s="28" t="s">
        <v>48</v>
      </c>
      <c r="K67" s="28"/>
      <c r="L67" s="64" t="s">
        <v>487</v>
      </c>
      <c r="M67" s="48" t="s">
        <v>488</v>
      </c>
      <c r="N67" s="99" t="s">
        <v>450</v>
      </c>
    </row>
    <row r="68" spans="1:14" s="20" customFormat="1" ht="124.2">
      <c r="A68" s="51" t="s">
        <v>4</v>
      </c>
      <c r="B68" s="25" t="s">
        <v>387</v>
      </c>
      <c r="C68" s="25" t="s">
        <v>382</v>
      </c>
      <c r="D68" s="26" t="s">
        <v>388</v>
      </c>
      <c r="E68" s="31" t="s">
        <v>132</v>
      </c>
      <c r="F68" s="32" t="s">
        <v>384</v>
      </c>
      <c r="G68" s="32" t="s">
        <v>137</v>
      </c>
      <c r="H68" s="32" t="s">
        <v>78</v>
      </c>
      <c r="I68" s="32" t="s">
        <v>56</v>
      </c>
      <c r="J68" s="32" t="s">
        <v>48</v>
      </c>
      <c r="K68" s="35">
        <v>2016</v>
      </c>
      <c r="L68" s="68" t="s">
        <v>385</v>
      </c>
      <c r="M68" s="65" t="s">
        <v>386</v>
      </c>
      <c r="N68" s="99" t="s">
        <v>452</v>
      </c>
    </row>
    <row r="69" spans="1:14" s="7" customFormat="1" ht="165.6">
      <c r="A69" s="51" t="s">
        <v>4</v>
      </c>
      <c r="B69" s="25" t="s">
        <v>159</v>
      </c>
      <c r="C69" s="25" t="s">
        <v>347</v>
      </c>
      <c r="D69" s="26" t="s">
        <v>292</v>
      </c>
      <c r="E69" s="31" t="s">
        <v>47</v>
      </c>
      <c r="F69" s="32" t="s">
        <v>47</v>
      </c>
      <c r="G69" s="32" t="s">
        <v>140</v>
      </c>
      <c r="H69" s="32" t="s">
        <v>78</v>
      </c>
      <c r="I69" s="32" t="s">
        <v>55</v>
      </c>
      <c r="J69" s="32" t="s">
        <v>48</v>
      </c>
      <c r="K69" s="32">
        <v>2013</v>
      </c>
      <c r="L69" s="74" t="s">
        <v>19</v>
      </c>
      <c r="M69" s="43" t="s">
        <v>348</v>
      </c>
      <c r="N69" s="99">
        <v>43970</v>
      </c>
    </row>
    <row r="70" spans="1:14" s="7" customFormat="1" ht="124.2">
      <c r="A70" s="51" t="s">
        <v>4</v>
      </c>
      <c r="B70" s="25" t="s">
        <v>201</v>
      </c>
      <c r="C70" s="25" t="s">
        <v>124</v>
      </c>
      <c r="D70" s="26" t="s">
        <v>289</v>
      </c>
      <c r="E70" s="31" t="s">
        <v>47</v>
      </c>
      <c r="F70" s="32" t="s">
        <v>47</v>
      </c>
      <c r="G70" s="32" t="s">
        <v>155</v>
      </c>
      <c r="H70" s="32" t="s">
        <v>78</v>
      </c>
      <c r="I70" s="32" t="s">
        <v>50</v>
      </c>
      <c r="J70" s="32"/>
      <c r="K70" s="35"/>
      <c r="L70" s="68" t="s">
        <v>125</v>
      </c>
      <c r="M70" s="65" t="s">
        <v>126</v>
      </c>
      <c r="N70" s="99">
        <v>43656</v>
      </c>
    </row>
    <row r="71" spans="1:14" s="7" customFormat="1" ht="110.4">
      <c r="A71" s="51" t="s">
        <v>4</v>
      </c>
      <c r="B71" s="25" t="s">
        <v>117</v>
      </c>
      <c r="C71" s="25" t="s">
        <v>35</v>
      </c>
      <c r="D71" s="26" t="s">
        <v>287</v>
      </c>
      <c r="E71" s="27" t="s">
        <v>47</v>
      </c>
      <c r="F71" s="28" t="s">
        <v>47</v>
      </c>
      <c r="G71" s="29" t="s">
        <v>93</v>
      </c>
      <c r="H71" s="28" t="s">
        <v>113</v>
      </c>
      <c r="I71" s="28" t="s">
        <v>56</v>
      </c>
      <c r="J71" s="28" t="s">
        <v>152</v>
      </c>
      <c r="K71" s="28">
        <v>2000</v>
      </c>
      <c r="L71" s="64" t="s">
        <v>114</v>
      </c>
      <c r="M71" s="48" t="s">
        <v>115</v>
      </c>
      <c r="N71" s="99">
        <v>43656</v>
      </c>
    </row>
    <row r="72" spans="1:14" s="20" customFormat="1" ht="69">
      <c r="A72" s="51" t="s">
        <v>4</v>
      </c>
      <c r="B72" s="25" t="s">
        <v>59</v>
      </c>
      <c r="C72" s="25" t="s">
        <v>6</v>
      </c>
      <c r="D72" s="26" t="s">
        <v>352</v>
      </c>
      <c r="E72" s="31" t="s">
        <v>138</v>
      </c>
      <c r="F72" s="32" t="s">
        <v>75</v>
      </c>
      <c r="G72" s="32" t="s">
        <v>93</v>
      </c>
      <c r="H72" s="32" t="s">
        <v>78</v>
      </c>
      <c r="I72" s="32" t="s">
        <v>56</v>
      </c>
      <c r="J72" s="32"/>
      <c r="K72" s="32">
        <v>2016</v>
      </c>
      <c r="L72" s="75" t="s">
        <v>353</v>
      </c>
      <c r="M72" s="43" t="s">
        <v>99</v>
      </c>
      <c r="N72" s="99">
        <v>43971</v>
      </c>
    </row>
    <row r="73" spans="1:14" s="20" customFormat="1" ht="138">
      <c r="A73" s="51" t="s">
        <v>4</v>
      </c>
      <c r="B73" s="25" t="s">
        <v>195</v>
      </c>
      <c r="C73" s="25" t="s">
        <v>6</v>
      </c>
      <c r="D73" s="26" t="s">
        <v>354</v>
      </c>
      <c r="E73" s="31" t="s">
        <v>138</v>
      </c>
      <c r="F73" s="32" t="s">
        <v>47</v>
      </c>
      <c r="G73" s="32" t="s">
        <v>93</v>
      </c>
      <c r="H73" s="32" t="s">
        <v>78</v>
      </c>
      <c r="I73" s="32" t="s">
        <v>56</v>
      </c>
      <c r="J73" s="32"/>
      <c r="K73" s="32">
        <v>2008</v>
      </c>
      <c r="L73" s="74" t="s">
        <v>29</v>
      </c>
      <c r="M73" s="43" t="s">
        <v>99</v>
      </c>
      <c r="N73" s="99">
        <v>43971</v>
      </c>
    </row>
    <row r="74" spans="1:14" s="20" customFormat="1" ht="82.8">
      <c r="A74" s="51" t="s">
        <v>4</v>
      </c>
      <c r="B74" s="36" t="s">
        <v>15</v>
      </c>
      <c r="C74" s="36" t="s">
        <v>74</v>
      </c>
      <c r="D74" s="37" t="s">
        <v>286</v>
      </c>
      <c r="E74" s="38" t="s">
        <v>138</v>
      </c>
      <c r="F74" s="29" t="s">
        <v>75</v>
      </c>
      <c r="G74" s="29" t="s">
        <v>166</v>
      </c>
      <c r="H74" s="29" t="s">
        <v>51</v>
      </c>
      <c r="I74" s="29" t="s">
        <v>50</v>
      </c>
      <c r="J74" s="29" t="s">
        <v>48</v>
      </c>
      <c r="K74" s="29">
        <v>2016</v>
      </c>
      <c r="L74" s="64" t="s">
        <v>30</v>
      </c>
      <c r="M74" s="66" t="s">
        <v>76</v>
      </c>
      <c r="N74" s="99">
        <v>44007</v>
      </c>
    </row>
    <row r="75" spans="1:14" s="20" customFormat="1" ht="96.6">
      <c r="A75" s="51" t="s">
        <v>4</v>
      </c>
      <c r="B75" s="25" t="s">
        <v>104</v>
      </c>
      <c r="C75" s="25" t="s">
        <v>26</v>
      </c>
      <c r="D75" s="26" t="s">
        <v>293</v>
      </c>
      <c r="E75" s="31" t="s">
        <v>47</v>
      </c>
      <c r="F75" s="31" t="s">
        <v>47</v>
      </c>
      <c r="G75" s="31" t="s">
        <v>156</v>
      </c>
      <c r="H75" s="29" t="s">
        <v>78</v>
      </c>
      <c r="I75" s="31" t="s">
        <v>50</v>
      </c>
      <c r="J75" s="31" t="s">
        <v>48</v>
      </c>
      <c r="K75" s="31">
        <v>2004</v>
      </c>
      <c r="L75" s="68" t="s">
        <v>27</v>
      </c>
      <c r="M75" s="66" t="s">
        <v>106</v>
      </c>
      <c r="N75" s="99">
        <v>44042</v>
      </c>
    </row>
    <row r="76" spans="1:14" s="20" customFormat="1" ht="179.4">
      <c r="A76" s="51" t="s">
        <v>4</v>
      </c>
      <c r="B76" s="25" t="s">
        <v>356</v>
      </c>
      <c r="C76" s="25" t="s">
        <v>356</v>
      </c>
      <c r="D76" s="26" t="s">
        <v>357</v>
      </c>
      <c r="E76" s="31" t="s">
        <v>47</v>
      </c>
      <c r="F76" s="32" t="s">
        <v>47</v>
      </c>
      <c r="G76" s="32" t="s">
        <v>93</v>
      </c>
      <c r="H76" s="32" t="s">
        <v>78</v>
      </c>
      <c r="I76" s="32" t="s">
        <v>50</v>
      </c>
      <c r="J76" s="34"/>
      <c r="K76" s="32">
        <v>2000</v>
      </c>
      <c r="L76" s="75" t="s">
        <v>358</v>
      </c>
      <c r="M76" s="76" t="s">
        <v>359</v>
      </c>
      <c r="N76" s="30" t="s">
        <v>451</v>
      </c>
    </row>
    <row r="77" spans="1:14" s="7" customFormat="1" ht="124.2">
      <c r="A77" s="51" t="s">
        <v>4</v>
      </c>
      <c r="B77" s="25" t="s">
        <v>61</v>
      </c>
      <c r="C77" s="25" t="s">
        <v>6</v>
      </c>
      <c r="D77" s="26" t="s">
        <v>284</v>
      </c>
      <c r="E77" s="31" t="s">
        <v>138</v>
      </c>
      <c r="F77" s="32" t="s">
        <v>47</v>
      </c>
      <c r="G77" s="32" t="s">
        <v>93</v>
      </c>
      <c r="H77" s="32" t="s">
        <v>78</v>
      </c>
      <c r="I77" s="32" t="s">
        <v>55</v>
      </c>
      <c r="J77" s="32"/>
      <c r="K77" s="32">
        <v>2017</v>
      </c>
      <c r="L77" s="75" t="s">
        <v>355</v>
      </c>
      <c r="M77" s="43" t="s">
        <v>99</v>
      </c>
      <c r="N77" s="99">
        <v>43971</v>
      </c>
    </row>
    <row r="78" spans="1:14" s="20" customFormat="1" ht="69">
      <c r="A78" s="51" t="s">
        <v>4</v>
      </c>
      <c r="B78" s="40" t="s">
        <v>196</v>
      </c>
      <c r="C78" s="40" t="s">
        <v>6</v>
      </c>
      <c r="D78" s="48" t="s">
        <v>285</v>
      </c>
      <c r="E78" s="38" t="s">
        <v>132</v>
      </c>
      <c r="F78" s="28" t="s">
        <v>75</v>
      </c>
      <c r="G78" s="32" t="s">
        <v>93</v>
      </c>
      <c r="H78" s="32" t="s">
        <v>78</v>
      </c>
      <c r="I78" s="32" t="s">
        <v>56</v>
      </c>
      <c r="J78" s="29"/>
      <c r="K78" s="32">
        <v>2018</v>
      </c>
      <c r="L78" s="70" t="s">
        <v>29</v>
      </c>
      <c r="M78" s="43" t="s">
        <v>99</v>
      </c>
      <c r="N78" s="99">
        <v>43971</v>
      </c>
    </row>
    <row r="79" spans="1:14" customFormat="1" ht="96.6">
      <c r="A79" s="51" t="s">
        <v>4</v>
      </c>
      <c r="B79" s="25" t="s">
        <v>170</v>
      </c>
      <c r="C79" s="25" t="s">
        <v>24</v>
      </c>
      <c r="D79" s="26" t="s">
        <v>291</v>
      </c>
      <c r="E79" s="31" t="s">
        <v>47</v>
      </c>
      <c r="F79" s="31" t="s">
        <v>47</v>
      </c>
      <c r="G79" s="32" t="s">
        <v>93</v>
      </c>
      <c r="H79" s="32" t="s">
        <v>78</v>
      </c>
      <c r="I79" s="31" t="s">
        <v>50</v>
      </c>
      <c r="J79" s="31" t="s">
        <v>48</v>
      </c>
      <c r="K79" s="31">
        <v>2000</v>
      </c>
      <c r="L79" s="74" t="s">
        <v>171</v>
      </c>
      <c r="M79" s="43" t="s">
        <v>232</v>
      </c>
      <c r="N79" s="99">
        <v>43978</v>
      </c>
    </row>
    <row r="80" spans="1:14" s="7" customFormat="1" ht="193.2">
      <c r="A80" s="51" t="s">
        <v>4</v>
      </c>
      <c r="B80" s="25" t="s">
        <v>420</v>
      </c>
      <c r="C80" s="25" t="s">
        <v>13</v>
      </c>
      <c r="D80" s="26" t="s">
        <v>421</v>
      </c>
      <c r="E80" s="31" t="s">
        <v>47</v>
      </c>
      <c r="F80" s="32" t="s">
        <v>47</v>
      </c>
      <c r="G80" s="32" t="s">
        <v>155</v>
      </c>
      <c r="H80" s="32" t="s">
        <v>78</v>
      </c>
      <c r="I80" s="32" t="s">
        <v>55</v>
      </c>
      <c r="J80" s="32" t="s">
        <v>48</v>
      </c>
      <c r="K80" s="35">
        <v>2013</v>
      </c>
      <c r="L80" s="74" t="s">
        <v>90</v>
      </c>
      <c r="M80" s="43" t="s">
        <v>413</v>
      </c>
      <c r="N80" s="99">
        <v>43987</v>
      </c>
    </row>
    <row r="81" spans="1:14" s="7" customFormat="1" ht="289.8">
      <c r="A81" s="52" t="s">
        <v>40</v>
      </c>
      <c r="B81" s="36" t="s">
        <v>360</v>
      </c>
      <c r="C81" s="53" t="s">
        <v>361</v>
      </c>
      <c r="D81" s="46" t="s">
        <v>367</v>
      </c>
      <c r="E81" s="29" t="s">
        <v>47</v>
      </c>
      <c r="F81" s="29" t="s">
        <v>47</v>
      </c>
      <c r="G81" s="28" t="s">
        <v>155</v>
      </c>
      <c r="H81" s="44" t="s">
        <v>78</v>
      </c>
      <c r="I81" s="29" t="s">
        <v>50</v>
      </c>
      <c r="J81" s="29" t="s">
        <v>48</v>
      </c>
      <c r="K81" s="29">
        <v>2011</v>
      </c>
      <c r="L81" s="64" t="s">
        <v>203</v>
      </c>
      <c r="M81" s="46" t="s">
        <v>150</v>
      </c>
      <c r="N81" s="30" t="s">
        <v>451</v>
      </c>
    </row>
    <row r="82" spans="1:14" s="7" customFormat="1" ht="110.4">
      <c r="A82" s="52" t="s">
        <v>40</v>
      </c>
      <c r="B82" s="36" t="s">
        <v>172</v>
      </c>
      <c r="C82" s="53" t="s">
        <v>175</v>
      </c>
      <c r="D82" s="46" t="s">
        <v>296</v>
      </c>
      <c r="E82" s="29" t="s">
        <v>47</v>
      </c>
      <c r="F82" s="29" t="s">
        <v>47</v>
      </c>
      <c r="G82" s="28" t="s">
        <v>140</v>
      </c>
      <c r="H82" s="44" t="s">
        <v>78</v>
      </c>
      <c r="I82" s="29" t="s">
        <v>55</v>
      </c>
      <c r="J82" s="29" t="s">
        <v>48</v>
      </c>
      <c r="K82" s="29">
        <v>2012</v>
      </c>
      <c r="L82" s="64" t="s">
        <v>173</v>
      </c>
      <c r="M82" s="46" t="s">
        <v>174</v>
      </c>
      <c r="N82" s="99">
        <v>44014</v>
      </c>
    </row>
    <row r="83" spans="1:14" s="7" customFormat="1" ht="110.4">
      <c r="A83" s="52" t="s">
        <v>40</v>
      </c>
      <c r="B83" s="36" t="s">
        <v>183</v>
      </c>
      <c r="C83" s="53" t="s">
        <v>175</v>
      </c>
      <c r="D83" s="46" t="s">
        <v>297</v>
      </c>
      <c r="E83" s="29" t="s">
        <v>47</v>
      </c>
      <c r="F83" s="29" t="s">
        <v>47</v>
      </c>
      <c r="G83" s="28" t="s">
        <v>140</v>
      </c>
      <c r="H83" s="29" t="s">
        <v>78</v>
      </c>
      <c r="I83" s="29" t="s">
        <v>50</v>
      </c>
      <c r="J83" s="29" t="s">
        <v>63</v>
      </c>
      <c r="K83" s="29">
        <v>2004</v>
      </c>
      <c r="L83" s="64" t="s">
        <v>184</v>
      </c>
      <c r="M83" s="46" t="s">
        <v>185</v>
      </c>
      <c r="N83" s="99">
        <v>44014</v>
      </c>
    </row>
    <row r="84" spans="1:14" s="20" customFormat="1" ht="110.4">
      <c r="A84" s="52" t="s">
        <v>40</v>
      </c>
      <c r="B84" s="25" t="s">
        <v>207</v>
      </c>
      <c r="C84" s="25" t="s">
        <v>7</v>
      </c>
      <c r="D84" s="26" t="s">
        <v>294</v>
      </c>
      <c r="E84" s="31" t="s">
        <v>138</v>
      </c>
      <c r="F84" s="32" t="s">
        <v>186</v>
      </c>
      <c r="G84" s="32" t="s">
        <v>155</v>
      </c>
      <c r="H84" s="32" t="s">
        <v>78</v>
      </c>
      <c r="I84" s="32" t="s">
        <v>55</v>
      </c>
      <c r="J84" s="32"/>
      <c r="K84" s="32">
        <v>2003</v>
      </c>
      <c r="L84" s="64" t="s">
        <v>208</v>
      </c>
      <c r="M84" s="65" t="s">
        <v>209</v>
      </c>
      <c r="N84" s="99">
        <v>44012</v>
      </c>
    </row>
    <row r="85" spans="1:14" s="7" customFormat="1" ht="110.4">
      <c r="A85" s="52" t="s">
        <v>40</v>
      </c>
      <c r="B85" s="25" t="s">
        <v>65</v>
      </c>
      <c r="C85" s="25" t="s">
        <v>347</v>
      </c>
      <c r="D85" s="26" t="s">
        <v>300</v>
      </c>
      <c r="E85" s="31" t="s">
        <v>47</v>
      </c>
      <c r="F85" s="32" t="s">
        <v>47</v>
      </c>
      <c r="G85" s="32" t="s">
        <v>140</v>
      </c>
      <c r="H85" s="32" t="s">
        <v>78</v>
      </c>
      <c r="I85" s="32" t="s">
        <v>55</v>
      </c>
      <c r="J85" s="32" t="s">
        <v>48</v>
      </c>
      <c r="K85" s="32">
        <v>2013</v>
      </c>
      <c r="L85" s="74" t="s">
        <v>19</v>
      </c>
      <c r="M85" s="43" t="s">
        <v>348</v>
      </c>
      <c r="N85" s="99">
        <v>43970</v>
      </c>
    </row>
    <row r="86" spans="1:14" s="7" customFormat="1" ht="82.8">
      <c r="A86" s="52" t="s">
        <v>40</v>
      </c>
      <c r="B86" s="25" t="s">
        <v>200</v>
      </c>
      <c r="C86" s="25" t="s">
        <v>124</v>
      </c>
      <c r="D86" s="26" t="s">
        <v>295</v>
      </c>
      <c r="E86" s="31" t="s">
        <v>47</v>
      </c>
      <c r="F86" s="32" t="s">
        <v>47</v>
      </c>
      <c r="G86" s="32" t="s">
        <v>155</v>
      </c>
      <c r="H86" s="32" t="s">
        <v>78</v>
      </c>
      <c r="I86" s="32" t="s">
        <v>50</v>
      </c>
      <c r="J86" s="32"/>
      <c r="K86" s="35"/>
      <c r="L86" s="68" t="s">
        <v>125</v>
      </c>
      <c r="M86" s="65" t="s">
        <v>126</v>
      </c>
      <c r="N86" s="99">
        <v>43656</v>
      </c>
    </row>
    <row r="87" spans="1:14" s="20" customFormat="1" ht="124.2">
      <c r="A87" s="52" t="s">
        <v>40</v>
      </c>
      <c r="B87" s="36" t="s">
        <v>146</v>
      </c>
      <c r="C87" s="25" t="s">
        <v>464</v>
      </c>
      <c r="D87" s="37" t="s">
        <v>304</v>
      </c>
      <c r="E87" s="38" t="s">
        <v>47</v>
      </c>
      <c r="F87" s="29" t="s">
        <v>47</v>
      </c>
      <c r="G87" s="28" t="s">
        <v>137</v>
      </c>
      <c r="H87" s="29" t="s">
        <v>78</v>
      </c>
      <c r="I87" s="29" t="s">
        <v>55</v>
      </c>
      <c r="J87" s="29" t="s">
        <v>48</v>
      </c>
      <c r="K87" s="29"/>
      <c r="L87" s="64" t="s">
        <v>467</v>
      </c>
      <c r="M87" s="46"/>
      <c r="N87" s="99">
        <v>44014</v>
      </c>
    </row>
    <row r="88" spans="1:14" s="20" customFormat="1" ht="96.6">
      <c r="A88" s="52" t="s">
        <v>40</v>
      </c>
      <c r="B88" s="36" t="s">
        <v>20</v>
      </c>
      <c r="C88" s="36" t="s">
        <v>97</v>
      </c>
      <c r="D88" s="37" t="s">
        <v>298</v>
      </c>
      <c r="E88" s="38" t="s">
        <v>47</v>
      </c>
      <c r="F88" s="29" t="s">
        <v>47</v>
      </c>
      <c r="G88" s="28" t="s">
        <v>155</v>
      </c>
      <c r="H88" s="29" t="s">
        <v>78</v>
      </c>
      <c r="I88" s="29" t="s">
        <v>55</v>
      </c>
      <c r="J88" s="29" t="s">
        <v>63</v>
      </c>
      <c r="K88" s="29">
        <v>2000</v>
      </c>
      <c r="L88" s="64" t="s">
        <v>21</v>
      </c>
      <c r="M88" s="46" t="s">
        <v>64</v>
      </c>
      <c r="N88" s="99">
        <v>43061</v>
      </c>
    </row>
    <row r="89" spans="1:14" s="20" customFormat="1" ht="96.6">
      <c r="A89" s="52" t="s">
        <v>40</v>
      </c>
      <c r="B89" s="25" t="s">
        <v>104</v>
      </c>
      <c r="C89" s="25" t="s">
        <v>26</v>
      </c>
      <c r="D89" s="26" t="s">
        <v>301</v>
      </c>
      <c r="E89" s="31" t="s">
        <v>47</v>
      </c>
      <c r="F89" s="31" t="s">
        <v>47</v>
      </c>
      <c r="G89" s="31" t="s">
        <v>156</v>
      </c>
      <c r="H89" s="29" t="s">
        <v>78</v>
      </c>
      <c r="I89" s="31" t="s">
        <v>50</v>
      </c>
      <c r="J89" s="31" t="s">
        <v>48</v>
      </c>
      <c r="K89" s="31">
        <v>2004</v>
      </c>
      <c r="L89" s="68" t="s">
        <v>108</v>
      </c>
      <c r="M89" s="66" t="s">
        <v>106</v>
      </c>
      <c r="N89" s="99">
        <v>44042</v>
      </c>
    </row>
    <row r="90" spans="1:14" s="7" customFormat="1" ht="179.4">
      <c r="A90" s="52" t="s">
        <v>40</v>
      </c>
      <c r="B90" s="25" t="s">
        <v>356</v>
      </c>
      <c r="C90" s="25" t="s">
        <v>356</v>
      </c>
      <c r="D90" s="26" t="s">
        <v>357</v>
      </c>
      <c r="E90" s="31" t="s">
        <v>47</v>
      </c>
      <c r="F90" s="32" t="s">
        <v>47</v>
      </c>
      <c r="G90" s="32" t="s">
        <v>93</v>
      </c>
      <c r="H90" s="32" t="s">
        <v>78</v>
      </c>
      <c r="I90" s="32" t="s">
        <v>50</v>
      </c>
      <c r="J90" s="34"/>
      <c r="K90" s="32">
        <v>2000</v>
      </c>
      <c r="L90" s="75" t="s">
        <v>358</v>
      </c>
      <c r="M90" s="76" t="s">
        <v>359</v>
      </c>
      <c r="N90" s="30" t="s">
        <v>451</v>
      </c>
    </row>
    <row r="91" spans="1:14" s="7" customFormat="1" ht="207">
      <c r="A91" s="52" t="s">
        <v>40</v>
      </c>
      <c r="B91" s="36" t="s">
        <v>44</v>
      </c>
      <c r="C91" s="36" t="s">
        <v>62</v>
      </c>
      <c r="D91" s="37" t="s">
        <v>302</v>
      </c>
      <c r="E91" s="38" t="s">
        <v>138</v>
      </c>
      <c r="F91" s="29" t="s">
        <v>47</v>
      </c>
      <c r="G91" s="29" t="s">
        <v>140</v>
      </c>
      <c r="H91" s="29" t="s">
        <v>78</v>
      </c>
      <c r="I91" s="29" t="s">
        <v>54</v>
      </c>
      <c r="J91" s="29" t="s">
        <v>48</v>
      </c>
      <c r="K91" s="29">
        <v>2013</v>
      </c>
      <c r="L91" s="64" t="s">
        <v>45</v>
      </c>
      <c r="M91" s="66" t="s">
        <v>98</v>
      </c>
      <c r="N91" s="99">
        <v>43061</v>
      </c>
    </row>
    <row r="92" spans="1:14" s="7" customFormat="1" ht="110.4">
      <c r="A92" s="52" t="s">
        <v>40</v>
      </c>
      <c r="B92" s="36" t="s">
        <v>468</v>
      </c>
      <c r="C92" s="25" t="s">
        <v>464</v>
      </c>
      <c r="D92" s="37" t="s">
        <v>469</v>
      </c>
      <c r="E92" s="38" t="s">
        <v>47</v>
      </c>
      <c r="F92" s="29" t="s">
        <v>47</v>
      </c>
      <c r="G92" s="28" t="s">
        <v>137</v>
      </c>
      <c r="H92" s="29" t="s">
        <v>78</v>
      </c>
      <c r="I92" s="29" t="s">
        <v>60</v>
      </c>
      <c r="J92" s="29" t="s">
        <v>48</v>
      </c>
      <c r="K92" s="29"/>
      <c r="L92" s="64" t="s">
        <v>470</v>
      </c>
      <c r="M92" s="46"/>
      <c r="N92" s="99">
        <v>44014</v>
      </c>
    </row>
    <row r="93" spans="1:14" s="20" customFormat="1" ht="193.2">
      <c r="A93" s="52" t="s">
        <v>40</v>
      </c>
      <c r="B93" s="25" t="s">
        <v>169</v>
      </c>
      <c r="C93" s="25" t="s">
        <v>24</v>
      </c>
      <c r="D93" s="26" t="s">
        <v>299</v>
      </c>
      <c r="E93" s="31" t="s">
        <v>47</v>
      </c>
      <c r="F93" s="32" t="s">
        <v>47</v>
      </c>
      <c r="G93" s="32" t="s">
        <v>139</v>
      </c>
      <c r="H93" s="32" t="s">
        <v>78</v>
      </c>
      <c r="I93" s="32" t="s">
        <v>55</v>
      </c>
      <c r="J93" s="31" t="s">
        <v>48</v>
      </c>
      <c r="K93" s="32">
        <v>2010</v>
      </c>
      <c r="L93" s="67" t="s">
        <v>123</v>
      </c>
      <c r="M93" s="43" t="s">
        <v>215</v>
      </c>
      <c r="N93" s="99">
        <v>43978</v>
      </c>
    </row>
    <row r="94" spans="1:14" s="20" customFormat="1" ht="207">
      <c r="A94" s="52" t="s">
        <v>40</v>
      </c>
      <c r="B94" s="40" t="s">
        <v>23</v>
      </c>
      <c r="C94" s="40" t="s">
        <v>22</v>
      </c>
      <c r="D94" s="41" t="s">
        <v>380</v>
      </c>
      <c r="E94" s="27" t="s">
        <v>47</v>
      </c>
      <c r="F94" s="32" t="s">
        <v>47</v>
      </c>
      <c r="G94" s="28" t="s">
        <v>164</v>
      </c>
      <c r="H94" s="28" t="s">
        <v>78</v>
      </c>
      <c r="I94" s="28" t="s">
        <v>55</v>
      </c>
      <c r="J94" s="28" t="s">
        <v>48</v>
      </c>
      <c r="K94" s="39">
        <v>2014</v>
      </c>
      <c r="L94" s="64" t="s">
        <v>88</v>
      </c>
      <c r="M94" s="48" t="s">
        <v>89</v>
      </c>
      <c r="N94" s="99">
        <v>43979</v>
      </c>
    </row>
    <row r="95" spans="1:14" s="7" customFormat="1" ht="165.6">
      <c r="A95" s="52" t="s">
        <v>40</v>
      </c>
      <c r="B95" s="36" t="s">
        <v>160</v>
      </c>
      <c r="C95" s="36" t="s">
        <v>14</v>
      </c>
      <c r="D95" s="37" t="s">
        <v>303</v>
      </c>
      <c r="E95" s="38" t="s">
        <v>138</v>
      </c>
      <c r="F95" s="28" t="s">
        <v>47</v>
      </c>
      <c r="G95" s="28" t="s">
        <v>155</v>
      </c>
      <c r="H95" s="29" t="s">
        <v>78</v>
      </c>
      <c r="I95" s="28" t="s">
        <v>55</v>
      </c>
      <c r="J95" s="29" t="s">
        <v>48</v>
      </c>
      <c r="K95" s="29">
        <v>2007</v>
      </c>
      <c r="L95" s="64" t="s">
        <v>67</v>
      </c>
      <c r="M95" s="66" t="s">
        <v>72</v>
      </c>
      <c r="N95" s="99">
        <v>43656</v>
      </c>
    </row>
    <row r="96" spans="1:14" s="7" customFormat="1" ht="69">
      <c r="A96" s="52" t="s">
        <v>40</v>
      </c>
      <c r="B96" s="40" t="s">
        <v>95</v>
      </c>
      <c r="C96" s="40" t="s">
        <v>197</v>
      </c>
      <c r="D96" s="41" t="s">
        <v>253</v>
      </c>
      <c r="E96" s="27" t="s">
        <v>92</v>
      </c>
      <c r="F96" s="28" t="s">
        <v>47</v>
      </c>
      <c r="G96" s="28" t="s">
        <v>93</v>
      </c>
      <c r="H96" s="29" t="s">
        <v>78</v>
      </c>
      <c r="I96" s="28" t="s">
        <v>50</v>
      </c>
      <c r="J96" s="28" t="s">
        <v>48</v>
      </c>
      <c r="K96" s="28">
        <v>2008</v>
      </c>
      <c r="L96" s="68" t="s">
        <v>96</v>
      </c>
      <c r="M96" s="66" t="s">
        <v>94</v>
      </c>
      <c r="N96" s="99">
        <v>43656</v>
      </c>
    </row>
    <row r="97" spans="1:14" s="7" customFormat="1" ht="165.6">
      <c r="A97" s="52" t="s">
        <v>40</v>
      </c>
      <c r="B97" s="25" t="s">
        <v>424</v>
      </c>
      <c r="C97" s="25" t="s">
        <v>13</v>
      </c>
      <c r="D97" s="26" t="s">
        <v>425</v>
      </c>
      <c r="E97" s="31" t="s">
        <v>47</v>
      </c>
      <c r="F97" s="32" t="s">
        <v>47</v>
      </c>
      <c r="G97" s="32" t="s">
        <v>155</v>
      </c>
      <c r="H97" s="32" t="s">
        <v>78</v>
      </c>
      <c r="I97" s="32" t="s">
        <v>55</v>
      </c>
      <c r="J97" s="32" t="s">
        <v>48</v>
      </c>
      <c r="K97" s="35">
        <v>2013</v>
      </c>
      <c r="L97" s="74" t="s">
        <v>90</v>
      </c>
      <c r="M97" s="43" t="s">
        <v>413</v>
      </c>
      <c r="N97" s="99">
        <v>43987</v>
      </c>
    </row>
    <row r="98" spans="1:14" s="7" customFormat="1" ht="289.8">
      <c r="A98" s="52" t="s">
        <v>40</v>
      </c>
      <c r="B98" s="25" t="s">
        <v>426</v>
      </c>
      <c r="C98" s="25" t="s">
        <v>13</v>
      </c>
      <c r="D98" s="26" t="s">
        <v>427</v>
      </c>
      <c r="E98" s="31" t="s">
        <v>138</v>
      </c>
      <c r="F98" s="32" t="s">
        <v>47</v>
      </c>
      <c r="G98" s="32" t="s">
        <v>155</v>
      </c>
      <c r="H98" s="32" t="s">
        <v>78</v>
      </c>
      <c r="I98" s="32" t="s">
        <v>55</v>
      </c>
      <c r="J98" s="32" t="s">
        <v>48</v>
      </c>
      <c r="K98" s="35">
        <v>2013</v>
      </c>
      <c r="L98" s="74" t="s">
        <v>90</v>
      </c>
      <c r="M98" s="43" t="s">
        <v>413</v>
      </c>
      <c r="N98" s="99">
        <v>43987</v>
      </c>
    </row>
    <row r="99" spans="1:14" s="7" customFormat="1" ht="96.6">
      <c r="A99" s="54" t="s">
        <v>11</v>
      </c>
      <c r="B99" s="25" t="s">
        <v>148</v>
      </c>
      <c r="C99" s="25" t="s">
        <v>464</v>
      </c>
      <c r="D99" s="26" t="s">
        <v>308</v>
      </c>
      <c r="E99" s="27" t="s">
        <v>47</v>
      </c>
      <c r="F99" s="28" t="s">
        <v>47</v>
      </c>
      <c r="G99" s="28" t="s">
        <v>137</v>
      </c>
      <c r="H99" s="28" t="s">
        <v>162</v>
      </c>
      <c r="I99" s="28" t="s">
        <v>55</v>
      </c>
      <c r="J99" s="28" t="s">
        <v>48</v>
      </c>
      <c r="K99" s="28"/>
      <c r="L99" s="64" t="s">
        <v>471</v>
      </c>
      <c r="M99" s="64"/>
      <c r="N99" s="99">
        <v>44014</v>
      </c>
    </row>
    <row r="100" spans="1:14" s="7" customFormat="1" ht="151.80000000000001">
      <c r="A100" s="54" t="s">
        <v>11</v>
      </c>
      <c r="B100" s="25" t="s">
        <v>121</v>
      </c>
      <c r="C100" s="25" t="s">
        <v>24</v>
      </c>
      <c r="D100" s="55" t="s">
        <v>305</v>
      </c>
      <c r="E100" s="31" t="s">
        <v>47</v>
      </c>
      <c r="F100" s="32" t="s">
        <v>47</v>
      </c>
      <c r="G100" s="32" t="s">
        <v>234</v>
      </c>
      <c r="H100" s="32" t="s">
        <v>78</v>
      </c>
      <c r="I100" s="32" t="s">
        <v>56</v>
      </c>
      <c r="J100" s="32" t="s">
        <v>48</v>
      </c>
      <c r="K100" s="32">
        <v>2014</v>
      </c>
      <c r="L100" s="98" t="s">
        <v>25</v>
      </c>
      <c r="M100" s="43" t="s">
        <v>215</v>
      </c>
      <c r="N100" s="99">
        <v>43978</v>
      </c>
    </row>
    <row r="101" spans="1:14" s="7" customFormat="1" ht="124.2">
      <c r="A101" s="54" t="s">
        <v>11</v>
      </c>
      <c r="B101" s="25" t="s">
        <v>219</v>
      </c>
      <c r="C101" s="25" t="s">
        <v>213</v>
      </c>
      <c r="D101" s="26" t="s">
        <v>306</v>
      </c>
      <c r="E101" s="31" t="s">
        <v>47</v>
      </c>
      <c r="F101" s="32" t="s">
        <v>47</v>
      </c>
      <c r="G101" s="32" t="s">
        <v>222</v>
      </c>
      <c r="H101" s="32" t="s">
        <v>78</v>
      </c>
      <c r="I101" s="32" t="s">
        <v>50</v>
      </c>
      <c r="J101" s="32" t="s">
        <v>48</v>
      </c>
      <c r="K101" s="32">
        <v>2019</v>
      </c>
      <c r="L101" s="74" t="s">
        <v>220</v>
      </c>
      <c r="M101" s="65" t="s">
        <v>221</v>
      </c>
      <c r="N101" s="99">
        <v>43978</v>
      </c>
    </row>
    <row r="102" spans="1:14" s="7" customFormat="1" ht="96.6">
      <c r="A102" s="54" t="s">
        <v>11</v>
      </c>
      <c r="B102" s="25" t="s">
        <v>472</v>
      </c>
      <c r="C102" s="25" t="s">
        <v>464</v>
      </c>
      <c r="D102" s="26" t="s">
        <v>473</v>
      </c>
      <c r="E102" s="27" t="s">
        <v>47</v>
      </c>
      <c r="F102" s="28" t="s">
        <v>47</v>
      </c>
      <c r="G102" s="28" t="s">
        <v>137</v>
      </c>
      <c r="H102" s="28" t="s">
        <v>163</v>
      </c>
      <c r="I102" s="28" t="s">
        <v>50</v>
      </c>
      <c r="J102" s="28" t="s">
        <v>48</v>
      </c>
      <c r="K102" s="28"/>
      <c r="L102" s="64" t="s">
        <v>474</v>
      </c>
      <c r="M102" s="64"/>
      <c r="N102" s="99">
        <v>44014</v>
      </c>
    </row>
    <row r="103" spans="1:14" s="7" customFormat="1" ht="165.6">
      <c r="A103" s="54" t="s">
        <v>11</v>
      </c>
      <c r="B103" s="25" t="s">
        <v>100</v>
      </c>
      <c r="C103" s="25" t="s">
        <v>34</v>
      </c>
      <c r="D103" s="26" t="s">
        <v>307</v>
      </c>
      <c r="E103" s="27" t="s">
        <v>47</v>
      </c>
      <c r="F103" s="28" t="s">
        <v>47</v>
      </c>
      <c r="G103" s="29" t="s">
        <v>93</v>
      </c>
      <c r="H103" s="28" t="s">
        <v>161</v>
      </c>
      <c r="I103" s="28" t="s">
        <v>141</v>
      </c>
      <c r="J103" s="45"/>
      <c r="K103" s="28">
        <v>2015</v>
      </c>
      <c r="L103" s="64" t="s">
        <v>33</v>
      </c>
      <c r="M103" s="66" t="s">
        <v>128</v>
      </c>
      <c r="N103" s="99">
        <v>43656</v>
      </c>
    </row>
    <row r="104" spans="1:14" s="7" customFormat="1" ht="69">
      <c r="A104" s="54" t="s">
        <v>11</v>
      </c>
      <c r="B104" s="25" t="s">
        <v>149</v>
      </c>
      <c r="C104" s="25" t="s">
        <v>464</v>
      </c>
      <c r="D104" s="26" t="s">
        <v>309</v>
      </c>
      <c r="E104" s="27" t="s">
        <v>147</v>
      </c>
      <c r="F104" s="28" t="s">
        <v>147</v>
      </c>
      <c r="G104" s="28" t="s">
        <v>137</v>
      </c>
      <c r="H104" s="28" t="s">
        <v>162</v>
      </c>
      <c r="I104" s="28" t="s">
        <v>55</v>
      </c>
      <c r="J104" s="28" t="s">
        <v>48</v>
      </c>
      <c r="K104" s="28"/>
      <c r="L104" s="64" t="s">
        <v>475</v>
      </c>
      <c r="M104" s="64"/>
      <c r="N104" s="99">
        <v>44014</v>
      </c>
    </row>
    <row r="105" spans="1:14" s="20" customFormat="1" ht="124.2">
      <c r="A105" s="56" t="s">
        <v>39</v>
      </c>
      <c r="B105" s="25" t="s">
        <v>360</v>
      </c>
      <c r="C105" s="25" t="s">
        <v>361</v>
      </c>
      <c r="D105" s="26" t="s">
        <v>368</v>
      </c>
      <c r="E105" s="27" t="s">
        <v>47</v>
      </c>
      <c r="F105" s="28" t="s">
        <v>47</v>
      </c>
      <c r="G105" s="28" t="s">
        <v>155</v>
      </c>
      <c r="H105" s="28" t="s">
        <v>78</v>
      </c>
      <c r="I105" s="28" t="s">
        <v>50</v>
      </c>
      <c r="J105" s="28" t="s">
        <v>48</v>
      </c>
      <c r="K105" s="39">
        <v>2011</v>
      </c>
      <c r="L105" s="64" t="s">
        <v>203</v>
      </c>
      <c r="M105" s="66" t="s">
        <v>150</v>
      </c>
      <c r="N105" s="30" t="s">
        <v>451</v>
      </c>
    </row>
    <row r="106" spans="1:14" s="7" customFormat="1" ht="96.6">
      <c r="A106" s="56" t="s">
        <v>39</v>
      </c>
      <c r="B106" s="25" t="s">
        <v>172</v>
      </c>
      <c r="C106" s="42" t="s">
        <v>175</v>
      </c>
      <c r="D106" s="43" t="s">
        <v>314</v>
      </c>
      <c r="E106" s="32" t="s">
        <v>47</v>
      </c>
      <c r="F106" s="32" t="s">
        <v>47</v>
      </c>
      <c r="G106" s="29" t="s">
        <v>140</v>
      </c>
      <c r="H106" s="44" t="s">
        <v>78</v>
      </c>
      <c r="I106" s="28" t="s">
        <v>55</v>
      </c>
      <c r="J106" s="28" t="s">
        <v>48</v>
      </c>
      <c r="K106" s="28">
        <v>2012</v>
      </c>
      <c r="L106" s="64" t="s">
        <v>173</v>
      </c>
      <c r="M106" s="66" t="s">
        <v>174</v>
      </c>
      <c r="N106" s="99">
        <v>44014</v>
      </c>
    </row>
    <row r="107" spans="1:14" s="7" customFormat="1" ht="124.2">
      <c r="A107" s="56" t="s">
        <v>39</v>
      </c>
      <c r="B107" s="25" t="s">
        <v>80</v>
      </c>
      <c r="C107" s="25" t="s">
        <v>7</v>
      </c>
      <c r="D107" s="26" t="s">
        <v>311</v>
      </c>
      <c r="E107" s="31" t="s">
        <v>47</v>
      </c>
      <c r="F107" s="32" t="s">
        <v>47</v>
      </c>
      <c r="G107" s="32" t="s">
        <v>155</v>
      </c>
      <c r="H107" s="32" t="s">
        <v>78</v>
      </c>
      <c r="I107" s="32" t="s">
        <v>50</v>
      </c>
      <c r="J107" s="34"/>
      <c r="K107" s="32">
        <v>1996</v>
      </c>
      <c r="L107" s="64" t="s">
        <v>210</v>
      </c>
      <c r="M107" s="65" t="s">
        <v>82</v>
      </c>
      <c r="N107" s="99">
        <v>44012</v>
      </c>
    </row>
    <row r="108" spans="1:14" s="7" customFormat="1" ht="82.8">
      <c r="A108" s="56" t="s">
        <v>39</v>
      </c>
      <c r="B108" s="25" t="s">
        <v>430</v>
      </c>
      <c r="C108" s="25" t="s">
        <v>134</v>
      </c>
      <c r="D108" s="26" t="s">
        <v>431</v>
      </c>
      <c r="E108" s="31" t="s">
        <v>132</v>
      </c>
      <c r="F108" s="32" t="s">
        <v>47</v>
      </c>
      <c r="G108" s="32" t="s">
        <v>137</v>
      </c>
      <c r="H108" s="32" t="s">
        <v>49</v>
      </c>
      <c r="I108" s="32" t="s">
        <v>56</v>
      </c>
      <c r="J108" s="32"/>
      <c r="K108" s="32"/>
      <c r="L108" s="64" t="s">
        <v>136</v>
      </c>
      <c r="M108" s="43"/>
      <c r="N108" s="99">
        <v>43985</v>
      </c>
    </row>
    <row r="109" spans="1:14" s="7" customFormat="1" ht="96.6">
      <c r="A109" s="56" t="s">
        <v>39</v>
      </c>
      <c r="B109" s="25" t="s">
        <v>200</v>
      </c>
      <c r="C109" s="25" t="s">
        <v>124</v>
      </c>
      <c r="D109" s="26" t="s">
        <v>312</v>
      </c>
      <c r="E109" s="31" t="s">
        <v>47</v>
      </c>
      <c r="F109" s="32" t="s">
        <v>47</v>
      </c>
      <c r="G109" s="32" t="s">
        <v>155</v>
      </c>
      <c r="H109" s="32" t="s">
        <v>78</v>
      </c>
      <c r="I109" s="32" t="s">
        <v>50</v>
      </c>
      <c r="J109" s="32"/>
      <c r="K109" s="35"/>
      <c r="L109" s="68" t="s">
        <v>125</v>
      </c>
      <c r="M109" s="65" t="s">
        <v>126</v>
      </c>
      <c r="N109" s="99">
        <v>43656</v>
      </c>
    </row>
    <row r="110" spans="1:14" s="7" customFormat="1" ht="110.4">
      <c r="A110" s="56" t="s">
        <v>39</v>
      </c>
      <c r="B110" s="25" t="s">
        <v>236</v>
      </c>
      <c r="C110" s="25" t="s">
        <v>134</v>
      </c>
      <c r="D110" s="26" t="s">
        <v>370</v>
      </c>
      <c r="E110" s="32" t="s">
        <v>47</v>
      </c>
      <c r="F110" s="32" t="s">
        <v>47</v>
      </c>
      <c r="G110" s="32" t="s">
        <v>137</v>
      </c>
      <c r="H110" s="32" t="s">
        <v>49</v>
      </c>
      <c r="I110" s="32" t="s">
        <v>50</v>
      </c>
      <c r="J110" s="32"/>
      <c r="K110" s="32"/>
      <c r="L110" s="94" t="s">
        <v>237</v>
      </c>
      <c r="M110" s="65"/>
      <c r="N110" s="99" t="s">
        <v>450</v>
      </c>
    </row>
    <row r="111" spans="1:14" s="7" customFormat="1" ht="110.4">
      <c r="A111" s="56" t="s">
        <v>39</v>
      </c>
      <c r="B111" s="25" t="s">
        <v>36</v>
      </c>
      <c r="C111" s="25" t="s">
        <v>37</v>
      </c>
      <c r="D111" s="26" t="s">
        <v>313</v>
      </c>
      <c r="E111" s="27" t="s">
        <v>84</v>
      </c>
      <c r="F111" s="28" t="s">
        <v>154</v>
      </c>
      <c r="G111" s="28" t="s">
        <v>85</v>
      </c>
      <c r="H111" s="28" t="s">
        <v>49</v>
      </c>
      <c r="I111" s="28" t="s">
        <v>56</v>
      </c>
      <c r="J111" s="28" t="s">
        <v>48</v>
      </c>
      <c r="K111" s="39">
        <v>2015</v>
      </c>
      <c r="L111" s="64" t="s">
        <v>86</v>
      </c>
      <c r="M111" s="66" t="s">
        <v>87</v>
      </c>
      <c r="N111" s="99">
        <v>43061</v>
      </c>
    </row>
    <row r="112" spans="1:14" s="20" customFormat="1" ht="96.6">
      <c r="A112" s="56" t="s">
        <v>39</v>
      </c>
      <c r="B112" s="25" t="s">
        <v>376</v>
      </c>
      <c r="C112" s="25" t="s">
        <v>41</v>
      </c>
      <c r="D112" s="26" t="s">
        <v>377</v>
      </c>
      <c r="E112" s="27" t="s">
        <v>92</v>
      </c>
      <c r="F112" s="28" t="s">
        <v>47</v>
      </c>
      <c r="G112" s="29" t="s">
        <v>93</v>
      </c>
      <c r="H112" s="28" t="s">
        <v>162</v>
      </c>
      <c r="I112" s="28" t="s">
        <v>50</v>
      </c>
      <c r="J112" s="28"/>
      <c r="K112" s="28">
        <v>1985</v>
      </c>
      <c r="L112" s="64" t="s">
        <v>374</v>
      </c>
      <c r="M112" s="66" t="s">
        <v>378</v>
      </c>
      <c r="N112" s="99">
        <v>43978</v>
      </c>
    </row>
    <row r="113" spans="1:14" s="20" customFormat="1" ht="124.2">
      <c r="A113" s="56" t="s">
        <v>39</v>
      </c>
      <c r="B113" s="25" t="s">
        <v>372</v>
      </c>
      <c r="C113" s="25" t="s">
        <v>41</v>
      </c>
      <c r="D113" s="26" t="s">
        <v>373</v>
      </c>
      <c r="E113" s="27" t="s">
        <v>47</v>
      </c>
      <c r="F113" s="28" t="s">
        <v>47</v>
      </c>
      <c r="G113" s="29" t="s">
        <v>93</v>
      </c>
      <c r="H113" s="28" t="s">
        <v>162</v>
      </c>
      <c r="I113" s="28" t="s">
        <v>50</v>
      </c>
      <c r="J113" s="28"/>
      <c r="K113" s="28">
        <v>2008</v>
      </c>
      <c r="L113" s="64" t="s">
        <v>374</v>
      </c>
      <c r="M113" s="66" t="s">
        <v>375</v>
      </c>
      <c r="N113" s="99">
        <v>43978</v>
      </c>
    </row>
    <row r="114" spans="1:14" s="7" customFormat="1" ht="96.6">
      <c r="A114" s="56" t="s">
        <v>39</v>
      </c>
      <c r="B114" s="25" t="s">
        <v>104</v>
      </c>
      <c r="C114" s="25" t="s">
        <v>26</v>
      </c>
      <c r="D114" s="26" t="s">
        <v>315</v>
      </c>
      <c r="E114" s="31" t="s">
        <v>47</v>
      </c>
      <c r="F114" s="31" t="s">
        <v>47</v>
      </c>
      <c r="G114" s="31" t="s">
        <v>156</v>
      </c>
      <c r="H114" s="28" t="s">
        <v>162</v>
      </c>
      <c r="I114" s="31" t="s">
        <v>50</v>
      </c>
      <c r="J114" s="31" t="s">
        <v>48</v>
      </c>
      <c r="K114" s="31">
        <v>2004</v>
      </c>
      <c r="L114" s="68" t="s">
        <v>107</v>
      </c>
      <c r="M114" s="66" t="s">
        <v>106</v>
      </c>
      <c r="N114" s="99">
        <v>44042</v>
      </c>
    </row>
    <row r="115" spans="1:14" s="20" customFormat="1" ht="179.4">
      <c r="A115" s="56" t="s">
        <v>39</v>
      </c>
      <c r="B115" s="25" t="s">
        <v>356</v>
      </c>
      <c r="C115" s="25" t="s">
        <v>356</v>
      </c>
      <c r="D115" s="26" t="s">
        <v>357</v>
      </c>
      <c r="E115" s="31" t="s">
        <v>47</v>
      </c>
      <c r="F115" s="32" t="s">
        <v>47</v>
      </c>
      <c r="G115" s="32" t="s">
        <v>93</v>
      </c>
      <c r="H115" s="32" t="s">
        <v>78</v>
      </c>
      <c r="I115" s="32" t="s">
        <v>50</v>
      </c>
      <c r="J115" s="34"/>
      <c r="K115" s="32">
        <v>2000</v>
      </c>
      <c r="L115" s="75" t="s">
        <v>358</v>
      </c>
      <c r="M115" s="76" t="s">
        <v>359</v>
      </c>
      <c r="N115" s="30" t="s">
        <v>451</v>
      </c>
    </row>
    <row r="116" spans="1:14" s="20" customFormat="1" ht="179.4">
      <c r="A116" s="56" t="s">
        <v>39</v>
      </c>
      <c r="B116" s="36" t="s">
        <v>44</v>
      </c>
      <c r="C116" s="36" t="s">
        <v>62</v>
      </c>
      <c r="D116" s="37" t="s">
        <v>316</v>
      </c>
      <c r="E116" s="38" t="s">
        <v>138</v>
      </c>
      <c r="F116" s="29" t="s">
        <v>47</v>
      </c>
      <c r="G116" s="29" t="s">
        <v>190</v>
      </c>
      <c r="H116" s="29" t="s">
        <v>78</v>
      </c>
      <c r="I116" s="29" t="s">
        <v>54</v>
      </c>
      <c r="J116" s="29" t="s">
        <v>48</v>
      </c>
      <c r="K116" s="29">
        <v>2013</v>
      </c>
      <c r="L116" s="67" t="s">
        <v>45</v>
      </c>
      <c r="M116" s="66" t="s">
        <v>98</v>
      </c>
      <c r="N116" s="99">
        <v>43243</v>
      </c>
    </row>
    <row r="117" spans="1:14" s="20" customFormat="1" ht="151.80000000000001">
      <c r="A117" s="56" t="s">
        <v>39</v>
      </c>
      <c r="B117" s="25" t="s">
        <v>432</v>
      </c>
      <c r="C117" s="25" t="s">
        <v>24</v>
      </c>
      <c r="D117" s="26" t="s">
        <v>433</v>
      </c>
      <c r="E117" s="31" t="s">
        <v>47</v>
      </c>
      <c r="F117" s="31" t="s">
        <v>47</v>
      </c>
      <c r="G117" s="32" t="s">
        <v>93</v>
      </c>
      <c r="H117" s="32" t="s">
        <v>78</v>
      </c>
      <c r="I117" s="31" t="s">
        <v>50</v>
      </c>
      <c r="J117" s="31" t="s">
        <v>48</v>
      </c>
      <c r="K117" s="31">
        <v>2020</v>
      </c>
      <c r="L117" s="75" t="s">
        <v>434</v>
      </c>
      <c r="M117" s="76" t="s">
        <v>435</v>
      </c>
      <c r="N117" s="30" t="s">
        <v>451</v>
      </c>
    </row>
    <row r="118" spans="1:14" s="7" customFormat="1" ht="138">
      <c r="A118" s="56" t="s">
        <v>39</v>
      </c>
      <c r="B118" s="40" t="s">
        <v>91</v>
      </c>
      <c r="C118" s="40" t="s">
        <v>197</v>
      </c>
      <c r="D118" s="41" t="s">
        <v>317</v>
      </c>
      <c r="E118" s="27" t="s">
        <v>92</v>
      </c>
      <c r="F118" s="28" t="s">
        <v>75</v>
      </c>
      <c r="G118" s="28" t="s">
        <v>93</v>
      </c>
      <c r="H118" s="28" t="s">
        <v>162</v>
      </c>
      <c r="I118" s="28" t="s">
        <v>50</v>
      </c>
      <c r="J118" s="28" t="s">
        <v>48</v>
      </c>
      <c r="K118" s="28">
        <v>2001</v>
      </c>
      <c r="L118" s="64" t="s">
        <v>42</v>
      </c>
      <c r="M118" s="66" t="s">
        <v>94</v>
      </c>
      <c r="N118" s="99">
        <v>43656</v>
      </c>
    </row>
    <row r="119" spans="1:14" s="20" customFormat="1" ht="110.4">
      <c r="A119" s="56" t="s">
        <v>39</v>
      </c>
      <c r="B119" s="25" t="s">
        <v>118</v>
      </c>
      <c r="C119" s="25" t="s">
        <v>35</v>
      </c>
      <c r="D119" s="26" t="s">
        <v>310</v>
      </c>
      <c r="E119" s="27" t="s">
        <v>47</v>
      </c>
      <c r="F119" s="28" t="s">
        <v>47</v>
      </c>
      <c r="G119" s="29" t="s">
        <v>93</v>
      </c>
      <c r="H119" s="28" t="s">
        <v>113</v>
      </c>
      <c r="I119" s="28" t="s">
        <v>56</v>
      </c>
      <c r="J119" s="28" t="s">
        <v>152</v>
      </c>
      <c r="K119" s="28">
        <v>2000</v>
      </c>
      <c r="L119" s="64" t="s">
        <v>114</v>
      </c>
      <c r="M119" s="48" t="s">
        <v>115</v>
      </c>
      <c r="N119" s="99">
        <v>43656</v>
      </c>
    </row>
    <row r="120" spans="1:14" s="20" customFormat="1" ht="207">
      <c r="A120" s="56" t="s">
        <v>39</v>
      </c>
      <c r="B120" s="25" t="s">
        <v>482</v>
      </c>
      <c r="C120" s="42" t="s">
        <v>483</v>
      </c>
      <c r="D120" s="43" t="s">
        <v>495</v>
      </c>
      <c r="E120" s="28" t="s">
        <v>47</v>
      </c>
      <c r="F120" s="28" t="s">
        <v>47</v>
      </c>
      <c r="G120" s="29" t="s">
        <v>484</v>
      </c>
      <c r="H120" s="28" t="s">
        <v>78</v>
      </c>
      <c r="I120" s="28" t="s">
        <v>485</v>
      </c>
      <c r="J120" s="28" t="s">
        <v>48</v>
      </c>
      <c r="K120" s="28"/>
      <c r="L120" s="64" t="s">
        <v>487</v>
      </c>
      <c r="M120" s="48" t="s">
        <v>488</v>
      </c>
      <c r="N120" s="99" t="s">
        <v>450</v>
      </c>
    </row>
    <row r="121" spans="1:14" s="20" customFormat="1" ht="124.2">
      <c r="A121" s="57" t="s">
        <v>10</v>
      </c>
      <c r="B121" s="25" t="s">
        <v>80</v>
      </c>
      <c r="C121" s="25" t="s">
        <v>7</v>
      </c>
      <c r="D121" s="26" t="s">
        <v>311</v>
      </c>
      <c r="E121" s="31" t="s">
        <v>47</v>
      </c>
      <c r="F121" s="32" t="s">
        <v>47</v>
      </c>
      <c r="G121" s="29" t="s">
        <v>139</v>
      </c>
      <c r="H121" s="28" t="s">
        <v>78</v>
      </c>
      <c r="I121" s="28" t="s">
        <v>50</v>
      </c>
      <c r="J121" s="45"/>
      <c r="K121" s="28">
        <v>1996</v>
      </c>
      <c r="L121" s="64" t="s">
        <v>81</v>
      </c>
      <c r="M121" s="66" t="s">
        <v>82</v>
      </c>
      <c r="N121" s="99">
        <v>44012</v>
      </c>
    </row>
    <row r="122" spans="1:14" s="20" customFormat="1" ht="262.2">
      <c r="A122" s="57" t="s">
        <v>10</v>
      </c>
      <c r="B122" s="25" t="s">
        <v>482</v>
      </c>
      <c r="C122" s="42" t="s">
        <v>483</v>
      </c>
      <c r="D122" s="43" t="s">
        <v>496</v>
      </c>
      <c r="E122" s="28" t="s">
        <v>47</v>
      </c>
      <c r="F122" s="28" t="s">
        <v>47</v>
      </c>
      <c r="G122" s="29" t="s">
        <v>484</v>
      </c>
      <c r="H122" s="28" t="s">
        <v>78</v>
      </c>
      <c r="I122" s="28" t="s">
        <v>485</v>
      </c>
      <c r="J122" s="28" t="s">
        <v>48</v>
      </c>
      <c r="K122" s="28"/>
      <c r="L122" s="64" t="s">
        <v>487</v>
      </c>
      <c r="M122" s="48" t="s">
        <v>488</v>
      </c>
      <c r="N122" s="99" t="s">
        <v>450</v>
      </c>
    </row>
    <row r="123" spans="1:14" s="7" customFormat="1" ht="55.2">
      <c r="A123" s="57" t="s">
        <v>10</v>
      </c>
      <c r="B123" s="25" t="s">
        <v>159</v>
      </c>
      <c r="C123" s="25" t="s">
        <v>347</v>
      </c>
      <c r="D123" s="26" t="s">
        <v>320</v>
      </c>
      <c r="E123" s="31" t="s">
        <v>47</v>
      </c>
      <c r="F123" s="32" t="s">
        <v>47</v>
      </c>
      <c r="G123" s="32" t="s">
        <v>140</v>
      </c>
      <c r="H123" s="32" t="s">
        <v>78</v>
      </c>
      <c r="I123" s="32" t="s">
        <v>55</v>
      </c>
      <c r="J123" s="32" t="s">
        <v>48</v>
      </c>
      <c r="K123" s="32">
        <v>2013</v>
      </c>
      <c r="L123" s="74" t="s">
        <v>19</v>
      </c>
      <c r="M123" s="43" t="s">
        <v>348</v>
      </c>
      <c r="N123" s="99">
        <v>43970</v>
      </c>
    </row>
    <row r="124" spans="1:14" s="20" customFormat="1" ht="82.8">
      <c r="A124" s="57" t="s">
        <v>10</v>
      </c>
      <c r="B124" s="25" t="s">
        <v>200</v>
      </c>
      <c r="C124" s="25" t="s">
        <v>124</v>
      </c>
      <c r="D124" s="26" t="s">
        <v>318</v>
      </c>
      <c r="E124" s="31" t="s">
        <v>47</v>
      </c>
      <c r="F124" s="32" t="s">
        <v>47</v>
      </c>
      <c r="G124" s="32" t="s">
        <v>155</v>
      </c>
      <c r="H124" s="32" t="s">
        <v>78</v>
      </c>
      <c r="I124" s="32" t="s">
        <v>50</v>
      </c>
      <c r="J124" s="32"/>
      <c r="K124" s="35"/>
      <c r="L124" s="68" t="s">
        <v>125</v>
      </c>
      <c r="M124" s="65" t="s">
        <v>126</v>
      </c>
      <c r="N124" s="99">
        <v>43656</v>
      </c>
    </row>
    <row r="125" spans="1:14" s="7" customFormat="1" ht="179.4">
      <c r="A125" s="57" t="s">
        <v>10</v>
      </c>
      <c r="B125" s="25" t="s">
        <v>38</v>
      </c>
      <c r="C125" s="25" t="s">
        <v>38</v>
      </c>
      <c r="D125" s="26" t="s">
        <v>403</v>
      </c>
      <c r="E125" s="31" t="s">
        <v>167</v>
      </c>
      <c r="F125" s="32" t="s">
        <v>47</v>
      </c>
      <c r="G125" s="32" t="s">
        <v>93</v>
      </c>
      <c r="H125" s="32" t="s">
        <v>78</v>
      </c>
      <c r="I125" s="32" t="s">
        <v>50</v>
      </c>
      <c r="J125" s="32" t="s">
        <v>48</v>
      </c>
      <c r="K125" s="32">
        <v>2013</v>
      </c>
      <c r="L125" s="75" t="s">
        <v>404</v>
      </c>
      <c r="M125" s="43" t="s">
        <v>79</v>
      </c>
      <c r="N125" s="99">
        <v>44005</v>
      </c>
    </row>
    <row r="126" spans="1:14" s="20" customFormat="1" ht="110.4">
      <c r="A126" s="57" t="s">
        <v>10</v>
      </c>
      <c r="B126" s="40" t="s">
        <v>180</v>
      </c>
      <c r="C126" s="47" t="s">
        <v>175</v>
      </c>
      <c r="D126" s="48" t="s">
        <v>319</v>
      </c>
      <c r="E126" s="28" t="s">
        <v>47</v>
      </c>
      <c r="F126" s="32" t="s">
        <v>47</v>
      </c>
      <c r="G126" s="28" t="s">
        <v>140</v>
      </c>
      <c r="H126" s="44" t="s">
        <v>78</v>
      </c>
      <c r="I126" s="28" t="s">
        <v>55</v>
      </c>
      <c r="J126" s="28" t="s">
        <v>48</v>
      </c>
      <c r="K126" s="28"/>
      <c r="L126" s="64" t="s">
        <v>181</v>
      </c>
      <c r="M126" s="48" t="s">
        <v>174</v>
      </c>
      <c r="N126" s="99">
        <v>44014</v>
      </c>
    </row>
    <row r="127" spans="1:14" s="20" customFormat="1" ht="96.6">
      <c r="A127" s="57" t="s">
        <v>10</v>
      </c>
      <c r="B127" s="25" t="s">
        <v>104</v>
      </c>
      <c r="C127" s="25" t="s">
        <v>26</v>
      </c>
      <c r="D127" s="26" t="s">
        <v>321</v>
      </c>
      <c r="E127" s="31" t="s">
        <v>47</v>
      </c>
      <c r="F127" s="31" t="s">
        <v>47</v>
      </c>
      <c r="G127" s="31" t="s">
        <v>156</v>
      </c>
      <c r="H127" s="28" t="s">
        <v>78</v>
      </c>
      <c r="I127" s="31" t="s">
        <v>50</v>
      </c>
      <c r="J127" s="31" t="s">
        <v>48</v>
      </c>
      <c r="K127" s="31">
        <v>2004</v>
      </c>
      <c r="L127" s="68" t="s">
        <v>27</v>
      </c>
      <c r="M127" s="66" t="s">
        <v>106</v>
      </c>
      <c r="N127" s="99">
        <v>44042</v>
      </c>
    </row>
    <row r="128" spans="1:14" s="20" customFormat="1" ht="179.4">
      <c r="A128" s="57" t="s">
        <v>10</v>
      </c>
      <c r="B128" s="25" t="s">
        <v>356</v>
      </c>
      <c r="C128" s="25" t="s">
        <v>356</v>
      </c>
      <c r="D128" s="26" t="s">
        <v>357</v>
      </c>
      <c r="E128" s="31" t="s">
        <v>47</v>
      </c>
      <c r="F128" s="32" t="s">
        <v>47</v>
      </c>
      <c r="G128" s="32" t="s">
        <v>93</v>
      </c>
      <c r="H128" s="32" t="s">
        <v>78</v>
      </c>
      <c r="I128" s="32" t="s">
        <v>50</v>
      </c>
      <c r="J128" s="34"/>
      <c r="K128" s="32">
        <v>2000</v>
      </c>
      <c r="L128" s="75" t="s">
        <v>358</v>
      </c>
      <c r="M128" s="76" t="s">
        <v>359</v>
      </c>
      <c r="N128" s="30" t="s">
        <v>451</v>
      </c>
    </row>
    <row r="129" spans="1:14" s="7" customFormat="1" ht="124.2">
      <c r="A129" s="57" t="s">
        <v>10</v>
      </c>
      <c r="B129" s="36" t="s">
        <v>44</v>
      </c>
      <c r="C129" s="36" t="s">
        <v>62</v>
      </c>
      <c r="D129" s="26" t="s">
        <v>322</v>
      </c>
      <c r="E129" s="38" t="s">
        <v>138</v>
      </c>
      <c r="F129" s="29" t="s">
        <v>47</v>
      </c>
      <c r="G129" s="29" t="s">
        <v>190</v>
      </c>
      <c r="H129" s="29" t="s">
        <v>78</v>
      </c>
      <c r="I129" s="29" t="s">
        <v>54</v>
      </c>
      <c r="J129" s="29" t="s">
        <v>48</v>
      </c>
      <c r="K129" s="29">
        <v>2013</v>
      </c>
      <c r="L129" s="67" t="s">
        <v>45</v>
      </c>
      <c r="M129" s="66" t="s">
        <v>98</v>
      </c>
      <c r="N129" s="99">
        <v>43243</v>
      </c>
    </row>
    <row r="130" spans="1:14" s="7" customFormat="1" ht="96.6">
      <c r="A130" s="57" t="s">
        <v>10</v>
      </c>
      <c r="B130" s="40" t="s">
        <v>68</v>
      </c>
      <c r="C130" s="36" t="s">
        <v>14</v>
      </c>
      <c r="D130" s="37" t="s">
        <v>254</v>
      </c>
      <c r="E130" s="38" t="s">
        <v>138</v>
      </c>
      <c r="F130" s="28" t="s">
        <v>47</v>
      </c>
      <c r="G130" s="29" t="s">
        <v>85</v>
      </c>
      <c r="H130" s="28" t="s">
        <v>78</v>
      </c>
      <c r="I130" s="28" t="s">
        <v>55</v>
      </c>
      <c r="J130" s="29" t="s">
        <v>48</v>
      </c>
      <c r="K130" s="44">
        <v>2013</v>
      </c>
      <c r="L130" s="64" t="s">
        <v>67</v>
      </c>
      <c r="M130" s="66" t="s">
        <v>72</v>
      </c>
      <c r="N130" s="99">
        <v>43656</v>
      </c>
    </row>
    <row r="131" spans="1:14" s="20" customFormat="1" ht="151.80000000000001">
      <c r="A131" s="57" t="s">
        <v>10</v>
      </c>
      <c r="B131" s="25" t="s">
        <v>432</v>
      </c>
      <c r="C131" s="25" t="s">
        <v>24</v>
      </c>
      <c r="D131" s="26" t="s">
        <v>433</v>
      </c>
      <c r="E131" s="31" t="s">
        <v>47</v>
      </c>
      <c r="F131" s="31" t="s">
        <v>47</v>
      </c>
      <c r="G131" s="32" t="s">
        <v>93</v>
      </c>
      <c r="H131" s="32" t="s">
        <v>78</v>
      </c>
      <c r="I131" s="31" t="s">
        <v>50</v>
      </c>
      <c r="J131" s="31" t="s">
        <v>48</v>
      </c>
      <c r="K131" s="31">
        <v>2020</v>
      </c>
      <c r="L131" s="75" t="s">
        <v>434</v>
      </c>
      <c r="M131" s="76" t="s">
        <v>435</v>
      </c>
      <c r="N131" s="30" t="s">
        <v>451</v>
      </c>
    </row>
    <row r="132" spans="1:14" s="20" customFormat="1" ht="124.2">
      <c r="A132" s="57" t="s">
        <v>10</v>
      </c>
      <c r="B132" s="40" t="s">
        <v>66</v>
      </c>
      <c r="C132" s="40" t="s">
        <v>14</v>
      </c>
      <c r="D132" s="41" t="s">
        <v>323</v>
      </c>
      <c r="E132" s="38" t="s">
        <v>138</v>
      </c>
      <c r="F132" s="28" t="s">
        <v>47</v>
      </c>
      <c r="G132" s="28" t="s">
        <v>155</v>
      </c>
      <c r="H132" s="28" t="s">
        <v>78</v>
      </c>
      <c r="I132" s="28" t="s">
        <v>55</v>
      </c>
      <c r="J132" s="28" t="s">
        <v>48</v>
      </c>
      <c r="K132" s="28">
        <v>1990</v>
      </c>
      <c r="L132" s="64" t="s">
        <v>67</v>
      </c>
      <c r="M132" s="66" t="s">
        <v>72</v>
      </c>
      <c r="N132" s="99">
        <v>43656</v>
      </c>
    </row>
    <row r="133" spans="1:14" s="7" customFormat="1" ht="193.2">
      <c r="A133" s="57" t="s">
        <v>10</v>
      </c>
      <c r="B133" s="40" t="s">
        <v>188</v>
      </c>
      <c r="C133" s="47" t="s">
        <v>198</v>
      </c>
      <c r="D133" s="48" t="s">
        <v>399</v>
      </c>
      <c r="E133" s="28" t="s">
        <v>138</v>
      </c>
      <c r="F133" s="32" t="s">
        <v>47</v>
      </c>
      <c r="G133" s="28" t="s">
        <v>165</v>
      </c>
      <c r="H133" s="44" t="s">
        <v>78</v>
      </c>
      <c r="I133" s="28" t="s">
        <v>50</v>
      </c>
      <c r="J133" s="28" t="s">
        <v>153</v>
      </c>
      <c r="K133" s="28">
        <v>2006</v>
      </c>
      <c r="L133" s="64" t="s">
        <v>189</v>
      </c>
      <c r="M133" s="48" t="s">
        <v>199</v>
      </c>
      <c r="N133" s="99">
        <v>44000</v>
      </c>
    </row>
    <row r="134" spans="1:14" s="7" customFormat="1" ht="165.6">
      <c r="A134" s="57" t="s">
        <v>10</v>
      </c>
      <c r="B134" s="40" t="s">
        <v>400</v>
      </c>
      <c r="C134" s="47" t="s">
        <v>198</v>
      </c>
      <c r="D134" s="48" t="s">
        <v>401</v>
      </c>
      <c r="E134" s="28" t="s">
        <v>138</v>
      </c>
      <c r="F134" s="32" t="s">
        <v>47</v>
      </c>
      <c r="G134" s="28" t="s">
        <v>165</v>
      </c>
      <c r="H134" s="44" t="s">
        <v>78</v>
      </c>
      <c r="I134" s="28" t="s">
        <v>50</v>
      </c>
      <c r="J134" s="28" t="s">
        <v>153</v>
      </c>
      <c r="K134" s="28">
        <v>2006</v>
      </c>
      <c r="L134" s="64" t="s">
        <v>402</v>
      </c>
      <c r="M134" s="48" t="s">
        <v>199</v>
      </c>
      <c r="N134" s="99" t="s">
        <v>450</v>
      </c>
    </row>
    <row r="135" spans="1:14" s="20" customFormat="1" ht="69">
      <c r="A135" s="58" t="s">
        <v>12</v>
      </c>
      <c r="B135" s="25" t="s">
        <v>133</v>
      </c>
      <c r="C135" s="25" t="s">
        <v>134</v>
      </c>
      <c r="D135" s="26" t="s">
        <v>327</v>
      </c>
      <c r="E135" s="31" t="s">
        <v>132</v>
      </c>
      <c r="F135" s="32" t="s">
        <v>47</v>
      </c>
      <c r="G135" s="32" t="s">
        <v>137</v>
      </c>
      <c r="H135" s="32" t="s">
        <v>49</v>
      </c>
      <c r="I135" s="32" t="s">
        <v>56</v>
      </c>
      <c r="J135" s="32"/>
      <c r="K135" s="32"/>
      <c r="L135" s="64" t="s">
        <v>135</v>
      </c>
      <c r="M135" s="43"/>
      <c r="N135" s="99">
        <v>43985</v>
      </c>
    </row>
    <row r="136" spans="1:14" customFormat="1" ht="165.6">
      <c r="A136" s="58" t="s">
        <v>12</v>
      </c>
      <c r="B136" s="25" t="s">
        <v>360</v>
      </c>
      <c r="C136" s="25" t="s">
        <v>361</v>
      </c>
      <c r="D136" s="26" t="s">
        <v>369</v>
      </c>
      <c r="E136" s="31" t="s">
        <v>47</v>
      </c>
      <c r="F136" s="32" t="s">
        <v>47</v>
      </c>
      <c r="G136" s="32" t="s">
        <v>155</v>
      </c>
      <c r="H136" s="32" t="s">
        <v>78</v>
      </c>
      <c r="I136" s="32" t="s">
        <v>50</v>
      </c>
      <c r="J136" s="32" t="s">
        <v>48</v>
      </c>
      <c r="K136" s="35">
        <v>2011</v>
      </c>
      <c r="L136" s="68" t="s">
        <v>203</v>
      </c>
      <c r="M136" s="65" t="s">
        <v>150</v>
      </c>
      <c r="N136" s="30" t="s">
        <v>451</v>
      </c>
    </row>
    <row r="137" spans="1:14" s="20" customFormat="1" ht="96.6">
      <c r="A137" s="58" t="s">
        <v>12</v>
      </c>
      <c r="B137" s="25" t="s">
        <v>172</v>
      </c>
      <c r="C137" s="42" t="s">
        <v>175</v>
      </c>
      <c r="D137" s="43" t="s">
        <v>328</v>
      </c>
      <c r="E137" s="28" t="s">
        <v>47</v>
      </c>
      <c r="F137" s="28" t="s">
        <v>47</v>
      </c>
      <c r="G137" s="29" t="s">
        <v>140</v>
      </c>
      <c r="H137" s="44" t="s">
        <v>78</v>
      </c>
      <c r="I137" s="28" t="s">
        <v>55</v>
      </c>
      <c r="J137" s="28" t="s">
        <v>48</v>
      </c>
      <c r="K137" s="28">
        <v>2012</v>
      </c>
      <c r="L137" s="64" t="s">
        <v>173</v>
      </c>
      <c r="M137" s="48" t="s">
        <v>174</v>
      </c>
      <c r="N137" s="99">
        <v>44014</v>
      </c>
    </row>
    <row r="138" spans="1:14" s="7" customFormat="1" ht="124.2">
      <c r="A138" s="58" t="s">
        <v>12</v>
      </c>
      <c r="B138" s="25" t="s">
        <v>182</v>
      </c>
      <c r="C138" s="42" t="s">
        <v>175</v>
      </c>
      <c r="D138" s="43" t="s">
        <v>462</v>
      </c>
      <c r="E138" s="28" t="s">
        <v>47</v>
      </c>
      <c r="F138" s="28" t="s">
        <v>47</v>
      </c>
      <c r="G138" s="29" t="s">
        <v>140</v>
      </c>
      <c r="H138" s="28" t="s">
        <v>78</v>
      </c>
      <c r="I138" s="28" t="s">
        <v>50</v>
      </c>
      <c r="J138" s="28" t="s">
        <v>48</v>
      </c>
      <c r="K138" s="28">
        <v>2008</v>
      </c>
      <c r="L138" s="64" t="s">
        <v>454</v>
      </c>
      <c r="M138" s="48" t="s">
        <v>174</v>
      </c>
      <c r="N138" s="99">
        <v>44014</v>
      </c>
    </row>
    <row r="139" spans="1:14" s="20" customFormat="1" ht="41.4">
      <c r="A139" s="58" t="s">
        <v>12</v>
      </c>
      <c r="B139" s="25" t="s">
        <v>225</v>
      </c>
      <c r="C139" s="25" t="s">
        <v>213</v>
      </c>
      <c r="D139" s="26" t="s">
        <v>255</v>
      </c>
      <c r="E139" s="31" t="s">
        <v>47</v>
      </c>
      <c r="F139" s="32" t="s">
        <v>47</v>
      </c>
      <c r="G139" s="32" t="s">
        <v>137</v>
      </c>
      <c r="H139" s="32" t="s">
        <v>78</v>
      </c>
      <c r="I139" s="32" t="s">
        <v>55</v>
      </c>
      <c r="J139" s="32" t="s">
        <v>48</v>
      </c>
      <c r="K139" s="32">
        <v>2010</v>
      </c>
      <c r="L139" s="74" t="s">
        <v>226</v>
      </c>
      <c r="M139" s="43" t="s">
        <v>227</v>
      </c>
      <c r="N139" s="99">
        <v>43978</v>
      </c>
    </row>
    <row r="140" spans="1:14" s="20" customFormat="1" ht="248.4">
      <c r="A140" s="58" t="s">
        <v>12</v>
      </c>
      <c r="B140" s="25" t="s">
        <v>80</v>
      </c>
      <c r="C140" s="25" t="s">
        <v>7</v>
      </c>
      <c r="D140" s="26" t="s">
        <v>325</v>
      </c>
      <c r="E140" s="31" t="s">
        <v>47</v>
      </c>
      <c r="F140" s="32" t="s">
        <v>47</v>
      </c>
      <c r="G140" s="32" t="s">
        <v>155</v>
      </c>
      <c r="H140" s="32" t="s">
        <v>78</v>
      </c>
      <c r="I140" s="32" t="s">
        <v>50</v>
      </c>
      <c r="J140" s="34"/>
      <c r="K140" s="32">
        <v>1996</v>
      </c>
      <c r="L140" s="64" t="s">
        <v>210</v>
      </c>
      <c r="M140" s="43" t="s">
        <v>82</v>
      </c>
      <c r="N140" s="99">
        <v>44012</v>
      </c>
    </row>
    <row r="141" spans="1:14" s="20" customFormat="1" ht="96.6">
      <c r="A141" s="58" t="s">
        <v>12</v>
      </c>
      <c r="B141" s="25" t="s">
        <v>482</v>
      </c>
      <c r="C141" s="42" t="s">
        <v>483</v>
      </c>
      <c r="D141" s="43" t="s">
        <v>497</v>
      </c>
      <c r="E141" s="28" t="s">
        <v>47</v>
      </c>
      <c r="F141" s="28" t="s">
        <v>47</v>
      </c>
      <c r="G141" s="29" t="s">
        <v>484</v>
      </c>
      <c r="H141" s="28" t="s">
        <v>78</v>
      </c>
      <c r="I141" s="28" t="s">
        <v>485</v>
      </c>
      <c r="J141" s="28" t="s">
        <v>48</v>
      </c>
      <c r="K141" s="28"/>
      <c r="L141" s="64" t="s">
        <v>487</v>
      </c>
      <c r="M141" s="48" t="s">
        <v>488</v>
      </c>
      <c r="N141" s="99" t="s">
        <v>450</v>
      </c>
    </row>
    <row r="142" spans="1:14" s="7" customFormat="1" ht="96.6">
      <c r="A142" s="58" t="s">
        <v>12</v>
      </c>
      <c r="B142" s="25" t="s">
        <v>159</v>
      </c>
      <c r="C142" s="25" t="s">
        <v>347</v>
      </c>
      <c r="D142" s="26" t="s">
        <v>331</v>
      </c>
      <c r="E142" s="31" t="s">
        <v>47</v>
      </c>
      <c r="F142" s="32" t="s">
        <v>47</v>
      </c>
      <c r="G142" s="32" t="s">
        <v>140</v>
      </c>
      <c r="H142" s="32" t="s">
        <v>162</v>
      </c>
      <c r="I142" s="32" t="s">
        <v>55</v>
      </c>
      <c r="J142" s="32" t="s">
        <v>48</v>
      </c>
      <c r="K142" s="32">
        <v>2013</v>
      </c>
      <c r="L142" s="74" t="s">
        <v>19</v>
      </c>
      <c r="M142" s="43" t="s">
        <v>348</v>
      </c>
      <c r="N142" s="99">
        <v>43970</v>
      </c>
    </row>
    <row r="143" spans="1:14" s="20" customFormat="1" ht="96.6">
      <c r="A143" s="58" t="s">
        <v>12</v>
      </c>
      <c r="B143" s="25" t="s">
        <v>200</v>
      </c>
      <c r="C143" s="25" t="s">
        <v>124</v>
      </c>
      <c r="D143" s="26" t="s">
        <v>326</v>
      </c>
      <c r="E143" s="31" t="s">
        <v>47</v>
      </c>
      <c r="F143" s="32" t="s">
        <v>47</v>
      </c>
      <c r="G143" s="32" t="s">
        <v>155</v>
      </c>
      <c r="H143" s="32" t="s">
        <v>78</v>
      </c>
      <c r="I143" s="32" t="s">
        <v>50</v>
      </c>
      <c r="J143" s="32"/>
      <c r="K143" s="35"/>
      <c r="L143" s="68" t="s">
        <v>125</v>
      </c>
      <c r="M143" s="65" t="s">
        <v>126</v>
      </c>
      <c r="N143" s="99">
        <v>43656</v>
      </c>
    </row>
    <row r="144" spans="1:14" s="7" customFormat="1" ht="124.2">
      <c r="A144" s="58" t="s">
        <v>12</v>
      </c>
      <c r="B144" s="25" t="s">
        <v>476</v>
      </c>
      <c r="C144" s="25" t="s">
        <v>464</v>
      </c>
      <c r="D144" s="26" t="s">
        <v>334</v>
      </c>
      <c r="E144" s="27" t="s">
        <v>47</v>
      </c>
      <c r="F144" s="27" t="s">
        <v>47</v>
      </c>
      <c r="G144" s="28" t="s">
        <v>137</v>
      </c>
      <c r="H144" s="28" t="s">
        <v>78</v>
      </c>
      <c r="I144" s="28" t="s">
        <v>55</v>
      </c>
      <c r="J144" s="28" t="s">
        <v>48</v>
      </c>
      <c r="K144" s="28"/>
      <c r="L144" s="64" t="s">
        <v>477</v>
      </c>
      <c r="M144" s="48"/>
      <c r="N144" s="99">
        <v>44014</v>
      </c>
    </row>
    <row r="145" spans="1:14" s="87" customFormat="1" ht="65.25" customHeight="1">
      <c r="A145" s="58" t="s">
        <v>12</v>
      </c>
      <c r="B145" s="25" t="s">
        <v>228</v>
      </c>
      <c r="C145" s="25" t="s">
        <v>213</v>
      </c>
      <c r="D145" s="26" t="s">
        <v>330</v>
      </c>
      <c r="E145" s="31" t="s">
        <v>47</v>
      </c>
      <c r="F145" s="32" t="s">
        <v>47</v>
      </c>
      <c r="G145" s="32" t="s">
        <v>137</v>
      </c>
      <c r="H145" s="32" t="s">
        <v>78</v>
      </c>
      <c r="I145" s="32" t="s">
        <v>55</v>
      </c>
      <c r="J145" s="32" t="s">
        <v>48</v>
      </c>
      <c r="K145" s="32">
        <v>2019</v>
      </c>
      <c r="L145" s="74" t="s">
        <v>229</v>
      </c>
      <c r="M145" s="43" t="s">
        <v>227</v>
      </c>
      <c r="N145" s="99">
        <v>43978</v>
      </c>
    </row>
    <row r="146" spans="1:14" s="7" customFormat="1" ht="248.4">
      <c r="A146" s="58" t="s">
        <v>12</v>
      </c>
      <c r="B146" s="25" t="s">
        <v>233</v>
      </c>
      <c r="C146" s="25" t="s">
        <v>24</v>
      </c>
      <c r="D146" s="26" t="s">
        <v>329</v>
      </c>
      <c r="E146" s="31" t="s">
        <v>47</v>
      </c>
      <c r="F146" s="32" t="s">
        <v>47</v>
      </c>
      <c r="G146" s="32" t="s">
        <v>93</v>
      </c>
      <c r="H146" s="32" t="s">
        <v>78</v>
      </c>
      <c r="I146" s="32" t="s">
        <v>50</v>
      </c>
      <c r="J146" s="32" t="s">
        <v>48</v>
      </c>
      <c r="K146" s="32">
        <v>2000</v>
      </c>
      <c r="L146" s="74" t="s">
        <v>171</v>
      </c>
      <c r="M146" s="43" t="s">
        <v>232</v>
      </c>
      <c r="N146" s="99">
        <v>43978</v>
      </c>
    </row>
    <row r="147" spans="1:14" s="7" customFormat="1" ht="96.6">
      <c r="A147" s="58" t="s">
        <v>12</v>
      </c>
      <c r="B147" s="25" t="s">
        <v>104</v>
      </c>
      <c r="C147" s="25" t="s">
        <v>26</v>
      </c>
      <c r="D147" s="26" t="s">
        <v>332</v>
      </c>
      <c r="E147" s="31" t="s">
        <v>47</v>
      </c>
      <c r="F147" s="31" t="s">
        <v>47</v>
      </c>
      <c r="G147" s="31" t="s">
        <v>156</v>
      </c>
      <c r="H147" s="31" t="s">
        <v>78</v>
      </c>
      <c r="I147" s="31" t="s">
        <v>50</v>
      </c>
      <c r="J147" s="31" t="s">
        <v>48</v>
      </c>
      <c r="K147" s="31">
        <v>2004</v>
      </c>
      <c r="L147" s="68" t="s">
        <v>107</v>
      </c>
      <c r="M147" s="66" t="s">
        <v>106</v>
      </c>
      <c r="N147" s="99">
        <v>44042</v>
      </c>
    </row>
    <row r="148" spans="1:14" s="20" customFormat="1" ht="179.4">
      <c r="A148" s="58" t="s">
        <v>12</v>
      </c>
      <c r="B148" s="25" t="s">
        <v>356</v>
      </c>
      <c r="C148" s="25" t="s">
        <v>356</v>
      </c>
      <c r="D148" s="26" t="s">
        <v>357</v>
      </c>
      <c r="E148" s="31" t="s">
        <v>47</v>
      </c>
      <c r="F148" s="32" t="s">
        <v>47</v>
      </c>
      <c r="G148" s="32" t="s">
        <v>93</v>
      </c>
      <c r="H148" s="32" t="s">
        <v>78</v>
      </c>
      <c r="I148" s="32" t="s">
        <v>50</v>
      </c>
      <c r="J148" s="34"/>
      <c r="K148" s="32">
        <v>2000</v>
      </c>
      <c r="L148" s="75" t="s">
        <v>358</v>
      </c>
      <c r="M148" s="76" t="s">
        <v>359</v>
      </c>
      <c r="N148" s="30" t="s">
        <v>451</v>
      </c>
    </row>
    <row r="149" spans="1:14" s="20" customFormat="1" ht="110.4">
      <c r="A149" s="58" t="s">
        <v>12</v>
      </c>
      <c r="B149" s="40" t="s">
        <v>69</v>
      </c>
      <c r="C149" s="40" t="s">
        <v>103</v>
      </c>
      <c r="D149" s="41" t="s">
        <v>333</v>
      </c>
      <c r="E149" s="38" t="s">
        <v>138</v>
      </c>
      <c r="F149" s="28" t="s">
        <v>47</v>
      </c>
      <c r="G149" s="28" t="s">
        <v>85</v>
      </c>
      <c r="H149" s="29" t="s">
        <v>73</v>
      </c>
      <c r="I149" s="28" t="s">
        <v>55</v>
      </c>
      <c r="J149" s="28" t="s">
        <v>48</v>
      </c>
      <c r="K149" s="28">
        <v>2010</v>
      </c>
      <c r="L149" s="64" t="s">
        <v>77</v>
      </c>
      <c r="M149" s="66" t="s">
        <v>72</v>
      </c>
      <c r="N149" s="99">
        <v>43656</v>
      </c>
    </row>
    <row r="150" spans="1:14" ht="110.4">
      <c r="A150" s="58" t="s">
        <v>12</v>
      </c>
      <c r="B150" s="25" t="s">
        <v>119</v>
      </c>
      <c r="C150" s="25" t="s">
        <v>35</v>
      </c>
      <c r="D150" s="26" t="s">
        <v>324</v>
      </c>
      <c r="E150" s="27" t="s">
        <v>47</v>
      </c>
      <c r="F150" s="28" t="s">
        <v>47</v>
      </c>
      <c r="G150" s="29" t="s">
        <v>93</v>
      </c>
      <c r="H150" s="28" t="s">
        <v>113</v>
      </c>
      <c r="I150" s="28" t="s">
        <v>56</v>
      </c>
      <c r="J150" s="28" t="s">
        <v>152</v>
      </c>
      <c r="K150" s="28">
        <v>2000</v>
      </c>
      <c r="L150" s="64" t="s">
        <v>114</v>
      </c>
      <c r="M150" s="48" t="s">
        <v>115</v>
      </c>
      <c r="N150" s="99">
        <v>43656</v>
      </c>
    </row>
    <row r="151" spans="1:14" ht="207">
      <c r="A151" s="58" t="s">
        <v>12</v>
      </c>
      <c r="B151" s="40" t="s">
        <v>23</v>
      </c>
      <c r="C151" s="40" t="s">
        <v>22</v>
      </c>
      <c r="D151" s="41" t="s">
        <v>380</v>
      </c>
      <c r="E151" s="27" t="s">
        <v>47</v>
      </c>
      <c r="F151" s="32" t="s">
        <v>47</v>
      </c>
      <c r="G151" s="28" t="s">
        <v>379</v>
      </c>
      <c r="H151" s="28" t="s">
        <v>78</v>
      </c>
      <c r="I151" s="28" t="s">
        <v>55</v>
      </c>
      <c r="J151" s="28" t="s">
        <v>48</v>
      </c>
      <c r="K151" s="39">
        <v>2014</v>
      </c>
      <c r="L151" s="64" t="s">
        <v>88</v>
      </c>
      <c r="M151" s="95" t="s">
        <v>89</v>
      </c>
      <c r="N151" s="99">
        <v>43979</v>
      </c>
    </row>
    <row r="152" spans="1:14" s="87" customFormat="1" ht="276">
      <c r="A152" s="59" t="s">
        <v>5</v>
      </c>
      <c r="B152" s="25" t="s">
        <v>371</v>
      </c>
      <c r="C152" s="25" t="s">
        <v>371</v>
      </c>
      <c r="D152" s="26" t="s">
        <v>405</v>
      </c>
      <c r="E152" s="32" t="s">
        <v>47</v>
      </c>
      <c r="F152" s="32" t="s">
        <v>47</v>
      </c>
      <c r="G152" s="32" t="s">
        <v>137</v>
      </c>
      <c r="H152" s="32" t="s">
        <v>49</v>
      </c>
      <c r="I152" s="32" t="s">
        <v>50</v>
      </c>
      <c r="J152" s="32"/>
      <c r="K152" s="32"/>
      <c r="L152" s="64" t="s">
        <v>406</v>
      </c>
      <c r="M152" s="65" t="s">
        <v>407</v>
      </c>
      <c r="N152" s="99" t="s">
        <v>449</v>
      </c>
    </row>
    <row r="153" spans="1:14" s="87" customFormat="1" ht="110.4">
      <c r="A153" s="59" t="s">
        <v>5</v>
      </c>
      <c r="B153" s="40" t="s">
        <v>120</v>
      </c>
      <c r="C153" s="25" t="s">
        <v>35</v>
      </c>
      <c r="D153" s="26" t="s">
        <v>335</v>
      </c>
      <c r="E153" s="27" t="s">
        <v>47</v>
      </c>
      <c r="F153" s="28" t="s">
        <v>47</v>
      </c>
      <c r="G153" s="29" t="s">
        <v>93</v>
      </c>
      <c r="H153" s="28" t="s">
        <v>113</v>
      </c>
      <c r="I153" s="28" t="s">
        <v>56</v>
      </c>
      <c r="J153" s="28" t="s">
        <v>152</v>
      </c>
      <c r="K153" s="28">
        <v>2000</v>
      </c>
      <c r="L153" s="64" t="s">
        <v>114</v>
      </c>
      <c r="M153" s="48" t="s">
        <v>115</v>
      </c>
      <c r="N153" s="99">
        <v>43656</v>
      </c>
    </row>
    <row r="154" spans="1:14" s="87" customFormat="1" ht="165.6">
      <c r="A154" s="59" t="s">
        <v>5</v>
      </c>
      <c r="B154" s="40" t="s">
        <v>360</v>
      </c>
      <c r="C154" s="40" t="s">
        <v>361</v>
      </c>
      <c r="D154" s="60" t="s">
        <v>362</v>
      </c>
      <c r="E154" s="27" t="s">
        <v>47</v>
      </c>
      <c r="F154" s="28" t="s">
        <v>47</v>
      </c>
      <c r="G154" s="28" t="s">
        <v>155</v>
      </c>
      <c r="H154" s="29" t="s">
        <v>78</v>
      </c>
      <c r="I154" s="28" t="s">
        <v>50</v>
      </c>
      <c r="J154" s="28" t="s">
        <v>48</v>
      </c>
      <c r="K154" s="28">
        <v>2011</v>
      </c>
      <c r="L154" s="64" t="s">
        <v>203</v>
      </c>
      <c r="M154" s="66" t="s">
        <v>150</v>
      </c>
      <c r="N154" s="99">
        <v>43972</v>
      </c>
    </row>
    <row r="155" spans="1:14" s="87" customFormat="1" ht="179.4">
      <c r="A155" s="59" t="s">
        <v>5</v>
      </c>
      <c r="B155" s="40" t="s">
        <v>172</v>
      </c>
      <c r="C155" s="47" t="s">
        <v>175</v>
      </c>
      <c r="D155" s="48" t="s">
        <v>338</v>
      </c>
      <c r="E155" s="28" t="s">
        <v>47</v>
      </c>
      <c r="F155" s="32" t="s">
        <v>47</v>
      </c>
      <c r="G155" s="29" t="s">
        <v>140</v>
      </c>
      <c r="H155" s="44" t="s">
        <v>78</v>
      </c>
      <c r="I155" s="28" t="s">
        <v>55</v>
      </c>
      <c r="J155" s="28" t="s">
        <v>48</v>
      </c>
      <c r="K155" s="28"/>
      <c r="L155" s="64" t="s">
        <v>173</v>
      </c>
      <c r="M155" s="48" t="s">
        <v>174</v>
      </c>
      <c r="N155" s="99">
        <v>44014</v>
      </c>
    </row>
    <row r="156" spans="1:14" s="87" customFormat="1" ht="110.4">
      <c r="A156" s="59" t="s">
        <v>5</v>
      </c>
      <c r="B156" s="40" t="s">
        <v>182</v>
      </c>
      <c r="C156" s="42" t="s">
        <v>175</v>
      </c>
      <c r="D156" s="43" t="s">
        <v>463</v>
      </c>
      <c r="E156" s="28" t="s">
        <v>47</v>
      </c>
      <c r="F156" s="28" t="s">
        <v>47</v>
      </c>
      <c r="G156" s="29" t="s">
        <v>140</v>
      </c>
      <c r="H156" s="28" t="s">
        <v>78</v>
      </c>
      <c r="I156" s="28" t="s">
        <v>50</v>
      </c>
      <c r="J156" s="28" t="s">
        <v>48</v>
      </c>
      <c r="K156" s="28">
        <v>2008</v>
      </c>
      <c r="L156" s="64" t="s">
        <v>454</v>
      </c>
      <c r="M156" s="48" t="s">
        <v>174</v>
      </c>
      <c r="N156" s="99">
        <v>44014</v>
      </c>
    </row>
    <row r="157" spans="1:14" s="87" customFormat="1" ht="220.8">
      <c r="A157" s="59" t="s">
        <v>5</v>
      </c>
      <c r="B157" s="25" t="s">
        <v>444</v>
      </c>
      <c r="C157" s="25" t="s">
        <v>74</v>
      </c>
      <c r="D157" s="26" t="s">
        <v>445</v>
      </c>
      <c r="E157" s="31" t="s">
        <v>47</v>
      </c>
      <c r="F157" s="32" t="s">
        <v>75</v>
      </c>
      <c r="G157" s="32" t="s">
        <v>443</v>
      </c>
      <c r="H157" s="32" t="s">
        <v>49</v>
      </c>
      <c r="I157" s="32" t="s">
        <v>55</v>
      </c>
      <c r="J157" s="32" t="s">
        <v>48</v>
      </c>
      <c r="K157" s="32">
        <v>2019</v>
      </c>
      <c r="L157" s="75" t="s">
        <v>439</v>
      </c>
      <c r="M157" s="65"/>
      <c r="N157" s="99" t="s">
        <v>450</v>
      </c>
    </row>
    <row r="158" spans="1:14" s="20" customFormat="1" ht="193.2">
      <c r="A158" s="59" t="s">
        <v>5</v>
      </c>
      <c r="B158" s="25" t="s">
        <v>436</v>
      </c>
      <c r="C158" s="25" t="s">
        <v>74</v>
      </c>
      <c r="D158" s="26" t="s">
        <v>437</v>
      </c>
      <c r="E158" s="31" t="s">
        <v>47</v>
      </c>
      <c r="F158" s="32" t="s">
        <v>75</v>
      </c>
      <c r="G158" s="32" t="s">
        <v>438</v>
      </c>
      <c r="H158" s="32" t="s">
        <v>49</v>
      </c>
      <c r="I158" s="32" t="s">
        <v>55</v>
      </c>
      <c r="J158" s="32" t="s">
        <v>48</v>
      </c>
      <c r="K158" s="32">
        <v>2018</v>
      </c>
      <c r="L158" s="75" t="s">
        <v>439</v>
      </c>
      <c r="M158" s="76" t="s">
        <v>440</v>
      </c>
      <c r="N158" s="99" t="s">
        <v>450</v>
      </c>
    </row>
    <row r="159" spans="1:14" s="20" customFormat="1" ht="248.4">
      <c r="A159" s="59" t="s">
        <v>5</v>
      </c>
      <c r="B159" s="25" t="s">
        <v>80</v>
      </c>
      <c r="C159" s="25" t="s">
        <v>7</v>
      </c>
      <c r="D159" s="26" t="s">
        <v>336</v>
      </c>
      <c r="E159" s="31" t="s">
        <v>47</v>
      </c>
      <c r="F159" s="32" t="s">
        <v>47</v>
      </c>
      <c r="G159" s="32" t="s">
        <v>155</v>
      </c>
      <c r="H159" s="32" t="s">
        <v>78</v>
      </c>
      <c r="I159" s="32" t="s">
        <v>50</v>
      </c>
      <c r="J159" s="34"/>
      <c r="K159" s="32">
        <v>1996</v>
      </c>
      <c r="L159" s="64" t="s">
        <v>210</v>
      </c>
      <c r="M159" s="43" t="s">
        <v>82</v>
      </c>
      <c r="N159" s="99">
        <v>44012</v>
      </c>
    </row>
    <row r="160" spans="1:14" s="20" customFormat="1" ht="220.8">
      <c r="A160" s="59" t="s">
        <v>498</v>
      </c>
      <c r="B160" s="25" t="s">
        <v>482</v>
      </c>
      <c r="C160" s="42" t="s">
        <v>483</v>
      </c>
      <c r="D160" s="43" t="s">
        <v>499</v>
      </c>
      <c r="E160" s="28" t="s">
        <v>47</v>
      </c>
      <c r="F160" s="28" t="s">
        <v>47</v>
      </c>
      <c r="G160" s="29" t="s">
        <v>484</v>
      </c>
      <c r="H160" s="28" t="s">
        <v>78</v>
      </c>
      <c r="I160" s="28" t="s">
        <v>485</v>
      </c>
      <c r="J160" s="28" t="s">
        <v>48</v>
      </c>
      <c r="K160" s="28"/>
      <c r="L160" s="64" t="s">
        <v>487</v>
      </c>
      <c r="M160" s="48" t="s">
        <v>488</v>
      </c>
      <c r="N160" s="99" t="s">
        <v>450</v>
      </c>
    </row>
    <row r="161" spans="1:14" s="20" customFormat="1" ht="110.4">
      <c r="A161" s="59" t="s">
        <v>5</v>
      </c>
      <c r="B161" s="25" t="s">
        <v>159</v>
      </c>
      <c r="C161" s="25" t="s">
        <v>347</v>
      </c>
      <c r="D161" s="26" t="s">
        <v>256</v>
      </c>
      <c r="E161" s="31" t="s">
        <v>47</v>
      </c>
      <c r="F161" s="32" t="s">
        <v>47</v>
      </c>
      <c r="G161" s="32" t="s">
        <v>140</v>
      </c>
      <c r="H161" s="32" t="s">
        <v>78</v>
      </c>
      <c r="I161" s="32" t="s">
        <v>55</v>
      </c>
      <c r="J161" s="32" t="s">
        <v>48</v>
      </c>
      <c r="K161" s="32">
        <v>2013</v>
      </c>
      <c r="L161" s="74" t="s">
        <v>19</v>
      </c>
      <c r="M161" s="43" t="s">
        <v>348</v>
      </c>
      <c r="N161" s="99">
        <v>43970</v>
      </c>
    </row>
    <row r="162" spans="1:14" s="20" customFormat="1" ht="124.2">
      <c r="A162" s="59" t="s">
        <v>5</v>
      </c>
      <c r="B162" s="25" t="s">
        <v>202</v>
      </c>
      <c r="C162" s="25" t="s">
        <v>124</v>
      </c>
      <c r="D162" s="26" t="s">
        <v>337</v>
      </c>
      <c r="E162" s="31" t="s">
        <v>47</v>
      </c>
      <c r="F162" s="32" t="s">
        <v>47</v>
      </c>
      <c r="G162" s="32" t="s">
        <v>155</v>
      </c>
      <c r="H162" s="32" t="s">
        <v>78</v>
      </c>
      <c r="I162" s="32" t="s">
        <v>50</v>
      </c>
      <c r="J162" s="32"/>
      <c r="K162" s="35"/>
      <c r="L162" s="68" t="s">
        <v>125</v>
      </c>
      <c r="M162" s="65" t="s">
        <v>126</v>
      </c>
      <c r="N162" s="99">
        <v>43656</v>
      </c>
    </row>
    <row r="163" spans="1:14" s="20" customFormat="1" ht="55.2">
      <c r="A163" s="59" t="s">
        <v>5</v>
      </c>
      <c r="B163" s="25" t="s">
        <v>478</v>
      </c>
      <c r="C163" s="25" t="s">
        <v>464</v>
      </c>
      <c r="D163" s="26" t="s">
        <v>479</v>
      </c>
      <c r="E163" s="31" t="s">
        <v>47</v>
      </c>
      <c r="F163" s="31" t="s">
        <v>47</v>
      </c>
      <c r="G163" s="32" t="s">
        <v>137</v>
      </c>
      <c r="H163" s="32" t="s">
        <v>78</v>
      </c>
      <c r="I163" s="32" t="s">
        <v>55</v>
      </c>
      <c r="J163" s="32" t="s">
        <v>48</v>
      </c>
      <c r="K163" s="32"/>
      <c r="L163" s="75" t="s">
        <v>480</v>
      </c>
      <c r="M163" s="43"/>
      <c r="N163" s="99" t="s">
        <v>500</v>
      </c>
    </row>
    <row r="164" spans="1:14" s="20" customFormat="1" ht="289.8">
      <c r="A164" s="59" t="s">
        <v>5</v>
      </c>
      <c r="B164" s="25" t="s">
        <v>441</v>
      </c>
      <c r="C164" s="25" t="s">
        <v>74</v>
      </c>
      <c r="D164" s="26" t="s">
        <v>442</v>
      </c>
      <c r="E164" s="31" t="s">
        <v>47</v>
      </c>
      <c r="F164" s="32" t="s">
        <v>75</v>
      </c>
      <c r="G164" s="32" t="s">
        <v>443</v>
      </c>
      <c r="H164" s="32" t="s">
        <v>49</v>
      </c>
      <c r="I164" s="32" t="s">
        <v>55</v>
      </c>
      <c r="J164" s="32" t="s">
        <v>48</v>
      </c>
      <c r="K164" s="32">
        <v>2019</v>
      </c>
      <c r="L164" s="75" t="s">
        <v>439</v>
      </c>
      <c r="M164" s="65" t="s">
        <v>76</v>
      </c>
      <c r="N164" s="99" t="s">
        <v>450</v>
      </c>
    </row>
    <row r="165" spans="1:14" s="20" customFormat="1" ht="303.60000000000002">
      <c r="A165" s="59" t="s">
        <v>5</v>
      </c>
      <c r="B165" s="25" t="s">
        <v>446</v>
      </c>
      <c r="C165" s="25" t="s">
        <v>74</v>
      </c>
      <c r="D165" s="26" t="s">
        <v>447</v>
      </c>
      <c r="E165" s="31" t="s">
        <v>47</v>
      </c>
      <c r="F165" s="32" t="s">
        <v>75</v>
      </c>
      <c r="G165" s="32" t="s">
        <v>448</v>
      </c>
      <c r="H165" s="32" t="s">
        <v>49</v>
      </c>
      <c r="I165" s="32" t="s">
        <v>55</v>
      </c>
      <c r="J165" s="32" t="s">
        <v>48</v>
      </c>
      <c r="K165" s="32">
        <v>2019</v>
      </c>
      <c r="L165" s="75" t="s">
        <v>439</v>
      </c>
      <c r="M165" s="65" t="s">
        <v>76</v>
      </c>
      <c r="N165" s="99" t="s">
        <v>450</v>
      </c>
    </row>
    <row r="166" spans="1:14" s="20" customFormat="1" ht="193.2">
      <c r="A166" s="59" t="s">
        <v>5</v>
      </c>
      <c r="B166" s="25" t="s">
        <v>104</v>
      </c>
      <c r="C166" s="25" t="s">
        <v>26</v>
      </c>
      <c r="D166" s="26" t="s">
        <v>340</v>
      </c>
      <c r="E166" s="31" t="s">
        <v>47</v>
      </c>
      <c r="F166" s="31" t="s">
        <v>47</v>
      </c>
      <c r="G166" s="31" t="s">
        <v>156</v>
      </c>
      <c r="H166" s="29" t="s">
        <v>78</v>
      </c>
      <c r="I166" s="31" t="s">
        <v>50</v>
      </c>
      <c r="J166" s="31" t="s">
        <v>48</v>
      </c>
      <c r="K166" s="31">
        <v>2004</v>
      </c>
      <c r="L166" s="26" t="s">
        <v>109</v>
      </c>
      <c r="M166" s="66" t="s">
        <v>106</v>
      </c>
      <c r="N166" s="99">
        <v>44042</v>
      </c>
    </row>
    <row r="167" spans="1:14" s="20" customFormat="1" ht="151.80000000000001">
      <c r="A167" s="59" t="s">
        <v>5</v>
      </c>
      <c r="B167" s="25" t="s">
        <v>223</v>
      </c>
      <c r="C167" s="25" t="s">
        <v>213</v>
      </c>
      <c r="D167" s="26" t="s">
        <v>339</v>
      </c>
      <c r="E167" s="31" t="s">
        <v>47</v>
      </c>
      <c r="F167" s="32" t="s">
        <v>47</v>
      </c>
      <c r="G167" s="32" t="s">
        <v>164</v>
      </c>
      <c r="H167" s="32" t="s">
        <v>78</v>
      </c>
      <c r="I167" s="32" t="s">
        <v>50</v>
      </c>
      <c r="J167" s="32" t="s">
        <v>48</v>
      </c>
      <c r="K167" s="35">
        <v>2017</v>
      </c>
      <c r="L167" s="74" t="s">
        <v>224</v>
      </c>
      <c r="M167" s="43" t="s">
        <v>221</v>
      </c>
      <c r="N167" s="99">
        <v>43978</v>
      </c>
    </row>
    <row r="168" spans="1:14" s="20" customFormat="1" ht="248.4">
      <c r="A168" s="59" t="s">
        <v>5</v>
      </c>
      <c r="B168" s="25" t="s">
        <v>389</v>
      </c>
      <c r="C168" s="25" t="s">
        <v>390</v>
      </c>
      <c r="D168" s="26" t="s">
        <v>391</v>
      </c>
      <c r="E168" s="31" t="s">
        <v>47</v>
      </c>
      <c r="F168" s="32" t="s">
        <v>47</v>
      </c>
      <c r="G168" s="32" t="s">
        <v>392</v>
      </c>
      <c r="H168" s="32" t="s">
        <v>393</v>
      </c>
      <c r="I168" s="32" t="s">
        <v>394</v>
      </c>
      <c r="J168" s="32" t="s">
        <v>48</v>
      </c>
      <c r="K168" s="32">
        <v>2003</v>
      </c>
      <c r="L168" s="74" t="s">
        <v>395</v>
      </c>
      <c r="M168" s="43" t="s">
        <v>396</v>
      </c>
      <c r="N168" s="99" t="s">
        <v>449</v>
      </c>
    </row>
    <row r="169" spans="1:14" s="20" customFormat="1" ht="96.6">
      <c r="A169" s="59" t="s">
        <v>5</v>
      </c>
      <c r="B169" s="25" t="s">
        <v>8</v>
      </c>
      <c r="C169" s="40" t="s">
        <v>58</v>
      </c>
      <c r="D169" s="41" t="s">
        <v>257</v>
      </c>
      <c r="E169" s="27" t="s">
        <v>47</v>
      </c>
      <c r="F169" s="28" t="s">
        <v>47</v>
      </c>
      <c r="G169" s="29" t="s">
        <v>93</v>
      </c>
      <c r="H169" s="28" t="s">
        <v>52</v>
      </c>
      <c r="I169" s="28" t="s">
        <v>50</v>
      </c>
      <c r="J169" s="28" t="s">
        <v>48</v>
      </c>
      <c r="K169" s="28"/>
      <c r="L169" s="66" t="s">
        <v>32</v>
      </c>
      <c r="M169" s="48" t="s">
        <v>53</v>
      </c>
      <c r="N169" s="99">
        <v>43061</v>
      </c>
    </row>
    <row r="170" spans="1:14" s="20" customFormat="1" ht="82.8">
      <c r="A170" s="59" t="s">
        <v>5</v>
      </c>
      <c r="B170" s="25" t="s">
        <v>408</v>
      </c>
      <c r="C170" s="25" t="s">
        <v>409</v>
      </c>
      <c r="D170" s="26" t="s">
        <v>410</v>
      </c>
      <c r="E170" s="31" t="s">
        <v>47</v>
      </c>
      <c r="F170" s="32" t="s">
        <v>47</v>
      </c>
      <c r="G170" s="29" t="s">
        <v>93</v>
      </c>
      <c r="H170" s="28" t="s">
        <v>51</v>
      </c>
      <c r="I170" s="28" t="s">
        <v>50</v>
      </c>
      <c r="J170" s="28" t="s">
        <v>47</v>
      </c>
      <c r="K170" s="28">
        <v>2016</v>
      </c>
      <c r="L170" s="64" t="s">
        <v>31</v>
      </c>
      <c r="M170" s="48" t="s">
        <v>127</v>
      </c>
      <c r="N170" s="99">
        <v>43992</v>
      </c>
    </row>
    <row r="171" spans="1:14" s="20" customFormat="1" ht="151.80000000000001">
      <c r="A171" s="59" t="s">
        <v>5</v>
      </c>
      <c r="B171" s="25" t="s">
        <v>428</v>
      </c>
      <c r="C171" s="25" t="s">
        <v>13</v>
      </c>
      <c r="D171" s="26" t="s">
        <v>429</v>
      </c>
      <c r="E171" s="31" t="s">
        <v>47</v>
      </c>
      <c r="F171" s="32" t="s">
        <v>71</v>
      </c>
      <c r="G171" s="32" t="s">
        <v>155</v>
      </c>
      <c r="H171" s="32" t="s">
        <v>78</v>
      </c>
      <c r="I171" s="32" t="s">
        <v>55</v>
      </c>
      <c r="J171" s="32" t="s">
        <v>48</v>
      </c>
      <c r="K171" s="35">
        <v>2013</v>
      </c>
      <c r="L171" s="74" t="s">
        <v>90</v>
      </c>
      <c r="M171" s="43" t="s">
        <v>413</v>
      </c>
      <c r="N171" s="99">
        <v>43987</v>
      </c>
    </row>
    <row r="172" spans="1:14" s="87" customFormat="1">
      <c r="A172" s="77"/>
      <c r="B172" s="88"/>
      <c r="C172" s="88"/>
      <c r="D172" s="89"/>
      <c r="E172" s="90"/>
      <c r="F172" s="80"/>
      <c r="G172" s="80"/>
      <c r="H172" s="80"/>
      <c r="I172" s="80"/>
      <c r="J172" s="80"/>
      <c r="K172" s="80"/>
      <c r="L172" s="91"/>
      <c r="M172" s="92"/>
      <c r="N172" s="93"/>
    </row>
    <row r="173" spans="1:14">
      <c r="A173" s="77"/>
      <c r="B173" s="77"/>
      <c r="C173" s="77"/>
      <c r="D173" s="78"/>
      <c r="E173" s="79"/>
      <c r="F173" s="80"/>
      <c r="G173" s="81"/>
      <c r="H173" s="82"/>
      <c r="I173" s="81"/>
      <c r="J173" s="81"/>
      <c r="K173" s="83"/>
      <c r="L173" s="84"/>
      <c r="M173" s="85"/>
      <c r="N173" s="86"/>
    </row>
    <row r="174" spans="1:14">
      <c r="D174" s="17"/>
      <c r="E174" s="9"/>
      <c r="F174" s="9"/>
      <c r="G174" s="9"/>
      <c r="H174" s="9"/>
      <c r="I174" s="9"/>
      <c r="J174" s="9"/>
      <c r="K174" s="9"/>
      <c r="L174" s="10"/>
    </row>
    <row r="175" spans="1:14">
      <c r="B175" s="15"/>
      <c r="C175" s="100" t="s">
        <v>168</v>
      </c>
      <c r="D175" s="100"/>
      <c r="E175" s="100"/>
      <c r="F175" s="100"/>
      <c r="G175" s="100"/>
      <c r="H175" s="100"/>
      <c r="I175" s="100"/>
      <c r="J175" s="100"/>
      <c r="K175" s="100"/>
    </row>
    <row r="176" spans="1:14">
      <c r="C176" s="100"/>
      <c r="D176" s="100"/>
      <c r="E176" s="100"/>
      <c r="F176" s="100"/>
      <c r="G176" s="100"/>
      <c r="H176" s="100"/>
      <c r="I176" s="100"/>
      <c r="J176" s="100"/>
      <c r="K176" s="100"/>
    </row>
  </sheetData>
  <sheetProtection formatCells="0" formatColumns="0" formatRows="0" sort="0" autoFilter="0" pivotTables="0"/>
  <autoFilter ref="A6:N171" xr:uid="{28BF3445-C5FB-4E1A-9564-CBEE5EB9F665}"/>
  <mergeCells count="2">
    <mergeCell ref="C175:K176"/>
    <mergeCell ref="A1:A5"/>
  </mergeCells>
  <hyperlinks>
    <hyperlink ref="L74" r:id="rId1" xr:uid="{00000000-0004-0000-0000-00001B000000}"/>
    <hyperlink ref="L111" r:id="rId2" display="www.fidessa.com" xr:uid="{92CF757A-2921-442F-AE82-23926BEA43FC}"/>
    <hyperlink ref="L114" r:id="rId3" xr:uid="{481E83AB-A83B-4C7E-A6F9-AAB8F5373ABE}"/>
    <hyperlink ref="L14" r:id="rId4" xr:uid="{0E75E1C4-3EA6-4A10-ADA5-7FF9E4E3BFF0}"/>
    <hyperlink ref="L71" r:id="rId5" xr:uid="{C26354CE-238D-4279-AE64-F4EFB0DDE64C}"/>
    <hyperlink ref="L119" r:id="rId6" xr:uid="{6E505619-A4DE-4AC7-8D1C-DBDCB4AC28F3}"/>
    <hyperlink ref="L11" r:id="rId7" display="http://www2.calypso.com/" xr:uid="{467095CB-8DF6-4F6E-AF31-D28F0E671714}"/>
    <hyperlink ref="L19" r:id="rId8" xr:uid="{7D5CBB8F-C74D-45A7-9757-BAE587C0C351}"/>
    <hyperlink ref="L38" r:id="rId9" xr:uid="{1581B3B4-B8AD-47A9-A517-A3D5ECD9F424}"/>
    <hyperlink ref="L170" r:id="rId10" xr:uid="{E6FB11F7-938C-44DD-A587-49362B4DA35D}"/>
    <hyperlink ref="L116" r:id="rId11" xr:uid="{3BDE8F2D-8810-44C7-B0A6-4F7290AF1EA3}"/>
    <hyperlink ref="L78" r:id="rId12" xr:uid="{0A49BDBE-4F0C-418A-AB00-EAF849988D43}"/>
    <hyperlink ref="L109" r:id="rId13" xr:uid="{09FB5757-35EA-4E56-AE3D-9AA396D91D7B}"/>
    <hyperlink ref="L55" r:id="rId14" xr:uid="{7E92B1C1-6C6E-4213-8B70-72D02CA1B81F}"/>
    <hyperlink ref="L70" r:id="rId15" xr:uid="{55692142-9882-47C7-8B24-95D90D9E44D7}"/>
    <hyperlink ref="L124" r:id="rId16" xr:uid="{5BAB2823-BBA2-4ABD-B77B-42EDE0484780}"/>
    <hyperlink ref="L143" r:id="rId17" xr:uid="{13872826-E2E9-4D95-B09A-F999C5C1AF00}"/>
    <hyperlink ref="L51" r:id="rId18" xr:uid="{FD48B5E7-ACD3-43EC-97AA-51AEE4A9013C}"/>
    <hyperlink ref="L10" r:id="rId19" xr:uid="{8B1E3ADB-ECCF-4BD7-B273-9A4F8AD43BE3}"/>
    <hyperlink ref="L66" r:id="rId20" xr:uid="{027A380F-7290-4AD9-88EB-189CFF12CC8E}"/>
    <hyperlink ref="L121" r:id="rId21" xr:uid="{D68CC9AE-990E-477A-8C8C-0972E87823D2}"/>
    <hyperlink ref="L154" r:id="rId22" display="https://iongroup.com/financial-institutions/ " xr:uid="{B3D6BF61-BDC1-4704-BC89-D3447845E647}"/>
    <hyperlink ref="M29" r:id="rId23" xr:uid="{E2FDB950-5907-4E3B-8509-3BE0A17F18DD}"/>
    <hyperlink ref="L29" r:id="rId24" display="https://www.fisglobal.com/solutions/institutional-and-wholesale/broker-dealer/apex-securities-finance" xr:uid="{F9799278-8EEB-4505-B64A-16D8D757DF22}"/>
    <hyperlink ref="L166" r:id="rId25" display="https://www.murex.com/solutions/business-functions/enterprise-operations-and-finance" xr:uid="{6686E9CD-87A6-45E1-989D-EB6F06B44198}"/>
    <hyperlink ref="L162" r:id="rId26" xr:uid="{1B1C4B9A-9729-40EF-8811-841B77646092}"/>
    <hyperlink ref="L153" r:id="rId27" xr:uid="{C8653568-2C9C-4EB6-8B33-D10C26304A07}"/>
    <hyperlink ref="L147" r:id="rId28" xr:uid="{E9DBA568-4E8E-4A5D-8079-0597A353C750}"/>
    <hyperlink ref="L149" r:id="rId29" display="www.smartstream-stp.com_x000a_" xr:uid="{76897A9E-4629-4ED2-B46D-F2DE97967C9F}"/>
    <hyperlink ref="L129" r:id="rId30" xr:uid="{83ADFACA-AAF4-4942-8507-04C2991825A9}"/>
    <hyperlink ref="L150" r:id="rId31" xr:uid="{EC702C45-6C72-4078-B1F0-7418AB9EBA0A}"/>
    <hyperlink ref="L127" r:id="rId32" xr:uid="{6E8D0598-2332-4214-8382-0AAF62B12E4D}"/>
    <hyperlink ref="L132" r:id="rId33" xr:uid="{3AF3FD59-2067-4A0E-9A9C-C30F303A7178}"/>
    <hyperlink ref="L130" r:id="rId34" xr:uid="{D33ED076-6BC5-409A-ABFB-699D2FF15C38}"/>
    <hyperlink ref="L92" r:id="rId35" display="https://financial.thomsonreuters.com/content/dam/openweb/documents/pdf/financial/trps-evaluation-score-faqs.pdf" xr:uid="{77AD4A62-8927-4FB3-A20D-2D8F7EB179CF}"/>
    <hyperlink ref="L87" r:id="rId36" display="https://financial.thomsonreuters.com/en/products/infrastructure/financial-data-feeds/datascope-data-analytics-platform.html" xr:uid="{560A291C-D5D9-458C-89D4-D90DE8278C2D}"/>
    <hyperlink ref="L91" r:id="rId37" xr:uid="{5580108D-565F-4C88-8A6E-4C0BEBB12E58}"/>
    <hyperlink ref="L89" r:id="rId38" xr:uid="{852B19F3-FE3C-4124-87B0-714298C7DC85}"/>
    <hyperlink ref="L95" r:id="rId39" xr:uid="{955E945E-F28D-44DF-8D5F-8C5772E5B676}"/>
    <hyperlink ref="L96" r:id="rId40" xr:uid="{4F7F1A7B-6B2C-4A93-915E-8AE63E726510}"/>
    <hyperlink ref="L94" r:id="rId41" xr:uid="{629A5E92-1C90-4887-BE98-BC93F6DAF813}"/>
    <hyperlink ref="L84" r:id="rId42" xr:uid="{212F24C7-F94C-4093-B8A4-D74F7989A49F}"/>
    <hyperlink ref="L86" r:id="rId43" xr:uid="{48EB6474-4734-4195-AD82-30DF09D1D7E0}"/>
    <hyperlink ref="L88" r:id="rId44" xr:uid="{B138949D-7FFE-4F6A-9247-4CDE8A18B3F7}"/>
    <hyperlink ref="L75" r:id="rId45" xr:uid="{7EB685FF-92C1-406B-B957-CD645CE0C23A}"/>
    <hyperlink ref="L56" r:id="rId46" display="https://financial.thomsonreuters.com/en/products/data-analytics/market-data/reference-data/corporate-actions.html" xr:uid="{F3D35A13-1045-456C-B276-FFE32CD97BBD}"/>
    <hyperlink ref="L53" r:id="rId47" xr:uid="{B3606364-70DF-4834-B2E7-645E6491A08A}"/>
    <hyperlink ref="L59" r:id="rId48" xr:uid="{0BFE4F22-8BAF-40EC-A5D7-094E48712F2C}"/>
    <hyperlink ref="L61" r:id="rId49" xr:uid="{01EFFC90-A560-4F74-848D-636A6C7E188B}"/>
    <hyperlink ref="L41" r:id="rId50" xr:uid="{BF7A6503-1B3B-4D27-A467-6EB4266D71D7}"/>
    <hyperlink ref="L39" r:id="rId51" xr:uid="{1EB675AF-418B-4D06-B9F0-728D8BAE2C1E}"/>
    <hyperlink ref="L50" r:id="rId52" xr:uid="{C6CF8563-130C-4724-BF08-0846CA444068}"/>
    <hyperlink ref="L45" r:id="rId53" xr:uid="{3CE7C183-D442-426B-8C0B-1EAE0F33CC0A}"/>
    <hyperlink ref="L43" r:id="rId54" xr:uid="{1F6400EB-4AEF-4B1D-8642-7120341D0056}"/>
    <hyperlink ref="L22" r:id="rId55" xr:uid="{7A54651D-3DF3-4F03-AC10-0C0AB793B503}"/>
    <hyperlink ref="L20" r:id="rId56" xr:uid="{69A28A95-7A64-4858-BA32-901A01B43BB4}"/>
    <hyperlink ref="L42" r:id="rId57" xr:uid="{4AA1F54A-5C54-4B08-9D59-4DD8E0818B08}"/>
    <hyperlink ref="L15" r:id="rId58" xr:uid="{C5128DF1-9123-4EA4-AED7-E305E95A700B}"/>
    <hyperlink ref="L54" r:id="rId59" xr:uid="{F24ABEF9-23DF-4A78-9224-8CAB949656B7}"/>
    <hyperlink ref="L69" r:id="rId60" xr:uid="{3A9B62CD-AB05-4BB9-AA2C-D176F56B2113}"/>
    <hyperlink ref="L85" r:id="rId61" xr:uid="{D44A1A9C-01D5-46E7-A210-D099954C99C5}"/>
    <hyperlink ref="L123" r:id="rId62" xr:uid="{ED021A85-59BC-4FE7-A40C-BD0FDAD16B39}"/>
    <hyperlink ref="L142" r:id="rId63" xr:uid="{1F2845C7-24A8-4AE7-807D-BBFAFA544804}"/>
    <hyperlink ref="L161" r:id="rId64" xr:uid="{77C95B21-D344-41B0-8C22-EB84FE40AFE6}"/>
    <hyperlink ref="L33" r:id="rId65" xr:uid="{750AFA51-C8D7-4DBF-8080-55593248AEBC}"/>
    <hyperlink ref="M33" r:id="rId66" xr:uid="{E28FEE3C-AC2F-42EC-B3EE-A08024888341}"/>
    <hyperlink ref="L72" r:id="rId67" xr:uid="{22274C35-66B8-4C48-9D15-452B21AEF45F}"/>
    <hyperlink ref="L73" r:id="rId68" xr:uid="{E12BE1B8-B7ED-4CD6-8534-3C49C55A90A6}"/>
    <hyperlink ref="L77" r:id="rId69" xr:uid="{5BB86F06-2F22-4D67-A939-73FBBBAE3EE0}"/>
    <hyperlink ref="M21" r:id="rId70" xr:uid="{C12A7E5D-4212-4CF8-8B8B-9C0FD3A2ED43}"/>
    <hyperlink ref="L21" r:id="rId71" xr:uid="{F1E3B796-8E3F-411C-A28A-B2A21FD134A9}"/>
    <hyperlink ref="M40" r:id="rId72" xr:uid="{67BDD67B-CD8B-4CF2-BDEF-EDA024411CE5}"/>
    <hyperlink ref="L40" r:id="rId73" xr:uid="{9F313F82-6FC4-4A3A-BE71-495D85FDBDD7}"/>
    <hyperlink ref="M60" r:id="rId74" xr:uid="{41978425-0108-4A60-AFF3-A6CB07F54EEC}"/>
    <hyperlink ref="L60" r:id="rId75" xr:uid="{4C4F0690-3C32-4F4C-BA84-E690FB103E85}"/>
    <hyperlink ref="M90" r:id="rId76" xr:uid="{FFF08958-3F41-4DED-880E-7196FDCA9ACF}"/>
    <hyperlink ref="L90" r:id="rId77" xr:uid="{49E8E1EB-AB40-4A5E-B24A-C09F4330D912}"/>
    <hyperlink ref="M115" r:id="rId78" xr:uid="{AA275765-F2FC-4C4A-A025-CF1A2D710E5D}"/>
    <hyperlink ref="L115" r:id="rId79" xr:uid="{1E732F3B-7665-44EE-9A9A-C38B5DAE4DC4}"/>
    <hyperlink ref="M76" r:id="rId80" xr:uid="{1E700EE4-8EF3-4BB5-9246-F18F04916A5F}"/>
    <hyperlink ref="L76" r:id="rId81" xr:uid="{F7520642-9CB8-487F-9F31-7E0287BF96BC}"/>
    <hyperlink ref="M128" r:id="rId82" xr:uid="{10E69852-E587-42B8-941E-FAF2064E370F}"/>
    <hyperlink ref="L128" r:id="rId83" xr:uid="{E188E6D6-E9BE-4CC7-B10F-1F1BB4503D0B}"/>
    <hyperlink ref="M148" r:id="rId84" xr:uid="{AE8D384A-B02D-4835-84D1-9A8B4E42921B}"/>
    <hyperlink ref="L148" r:id="rId85" xr:uid="{6D6172E9-D4C9-4F60-B3A5-EF701A43B132}"/>
    <hyperlink ref="L151" r:id="rId86" xr:uid="{59DDAC86-27FA-4875-A345-9EA1DD6A8709}"/>
    <hyperlink ref="L12" r:id="rId87" xr:uid="{4514763B-6CD9-44E2-B5A1-608B75994581}"/>
    <hyperlink ref="M12" r:id="rId88" xr:uid="{0420C967-62E4-4B4D-97D8-E4FED9E1ED80}"/>
    <hyperlink ref="L68" r:id="rId89" xr:uid="{1555249A-6914-4541-9001-14C4EAAE6037}"/>
    <hyperlink ref="M68" r:id="rId90" xr:uid="{E7ACA188-132A-4794-AFFC-274BB80209C4}"/>
    <hyperlink ref="L32" r:id="rId91" xr:uid="{412CA0C7-9E56-48CB-A242-8DF75EAF9F06}"/>
    <hyperlink ref="L125" r:id="rId92" xr:uid="{7848F5DD-3922-42D7-A4BA-3CFB33340C0D}"/>
    <hyperlink ref="L24" r:id="rId93" xr:uid="{164D4627-A337-44A1-B683-1E429C9C1BF2}"/>
    <hyperlink ref="L47" r:id="rId94" xr:uid="{F661007C-4D2F-4862-8417-55B6EC86AD5C}"/>
    <hyperlink ref="L80" r:id="rId95" xr:uid="{63DB0149-86F3-4664-BB1A-4B670A696D8B}"/>
    <hyperlink ref="L97" r:id="rId96" xr:uid="{DC40DD98-CABE-4662-9599-07BACCC6723B}"/>
    <hyperlink ref="L98" r:id="rId97" xr:uid="{47E9F114-72ED-4E3A-BFA9-AD19A58CC2AD}"/>
    <hyperlink ref="L171" r:id="rId98" xr:uid="{6512471D-E533-4BC9-9A92-F6FF877F419F}"/>
    <hyperlink ref="L46" r:id="rId99" xr:uid="{6B76EBDA-ADDE-4F72-8BF8-7DE8B035A824}"/>
    <hyperlink ref="L23" r:id="rId100" xr:uid="{5219963B-8C86-4776-A29A-F209BE683F81}"/>
    <hyperlink ref="L25" r:id="rId101" xr:uid="{E6A7AAE9-A03B-4CB5-8657-6276196BA93E}"/>
    <hyperlink ref="L108" r:id="rId102" xr:uid="{5F6A6539-391D-413C-920D-629249499AF1}"/>
    <hyperlink ref="L135" r:id="rId103" xr:uid="{0F069CAA-D422-4BD9-8B92-A55164E69B10}"/>
    <hyperlink ref="L44" r:id="rId104" xr:uid="{5BFBA2AA-4174-4023-9AB5-2434C3AEAAE7}"/>
    <hyperlink ref="L110" r:id="rId105" xr:uid="{CBAD7C6D-13B0-4E50-8F66-C4C3C3036001}"/>
    <hyperlink ref="M79" r:id="rId106" display="adrian.dale@ihsmarkit.com" xr:uid="{9212C6B3-0F2A-47B1-A7D1-DF11FEABBD4C}"/>
    <hyperlink ref="L79" r:id="rId107" xr:uid="{2B20B8B5-EFF0-4CAB-97EB-5C3E8D8943D0}"/>
    <hyperlink ref="L93" r:id="rId108" xr:uid="{8D44FF79-3173-4B39-9C8A-391BC3BA664F}"/>
    <hyperlink ref="M131" r:id="rId109" xr:uid="{BE9A63CF-6419-4712-8D40-ACB54A709BF5}"/>
    <hyperlink ref="L131" r:id="rId110" xr:uid="{94DB8562-EE22-41E1-8BB5-4B4099AC16B3}"/>
    <hyperlink ref="M117" r:id="rId111" xr:uid="{CC6E12CD-FC0A-4298-8A2C-CA3C523D082C}"/>
    <hyperlink ref="L117" r:id="rId112" xr:uid="{26F8E9C9-D8E9-40F0-B092-B72E39A27D6E}"/>
    <hyperlink ref="L164" r:id="rId113" xr:uid="{B4CAF401-5583-4E1A-B999-A911EEB61D8A}"/>
    <hyperlink ref="L157" r:id="rId114" xr:uid="{7F1DE305-831A-44AF-92FD-2885E4FA2F8F}"/>
    <hyperlink ref="L165" r:id="rId115" xr:uid="{D91886CE-95CE-45A5-9D92-2A8A5ACFB612}"/>
    <hyperlink ref="M158" r:id="rId116" xr:uid="{C088FB8D-DFD7-46FC-9EB8-23F04B7A0C3F}"/>
    <hyperlink ref="L158" r:id="rId117" xr:uid="{E3A1C6EB-FB3D-423B-B05B-EC15D7DABC1B}"/>
    <hyperlink ref="L163" r:id="rId118" xr:uid="{FD9E48A0-46B1-409E-9A2F-752F019F743F}"/>
  </hyperlinks>
  <pageMargins left="0.7" right="0.7" top="0.75" bottom="0.75" header="0.3" footer="0.3"/>
  <pageSetup paperSize="8" scale="57" fitToHeight="0" pageOrder="overThenDown" orientation="landscape" r:id="rId119"/>
  <headerFooter>
    <oddHeader>&amp;C
&amp;G</oddHeader>
  </headerFooter>
  <colBreaks count="1" manualBreakCount="1">
    <brk id="9" max="27" man="1"/>
  </colBreaks>
  <drawing r:id="rId120"/>
  <legacyDrawing r:id="rId121"/>
  <legacyDrawingHF r:id="rId122"/>
  <mc:AlternateContent xmlns:mc="http://schemas.openxmlformats.org/markup-compatibility/2006">
    <mc:Choice Requires="x14">
      <controls>
        <mc:AlternateContent xmlns:mc="http://schemas.openxmlformats.org/markup-compatibility/2006">
          <mc:Choice Requires="x14">
            <control shapeId="4111" r:id="rId123" name="Button 15">
              <controlPr defaultSize="0" print="0" autoFill="0" autoPict="0" macro="[0]!BackToOverview">
                <anchor>
                  <from>
                    <xdr:col>4</xdr:col>
                    <xdr:colOff>182880</xdr:colOff>
                    <xdr:row>0</xdr:row>
                    <xdr:rowOff>99060</xdr:rowOff>
                  </from>
                  <to>
                    <xdr:col>6</xdr:col>
                    <xdr:colOff>1028700</xdr:colOff>
                    <xdr:row>1</xdr:row>
                    <xdr:rowOff>152400</xdr:rowOff>
                  </to>
                </anchor>
              </controlPr>
            </control>
          </mc:Choice>
        </mc:AlternateContent>
        <mc:AlternateContent xmlns:mc="http://schemas.openxmlformats.org/markup-compatibility/2006">
          <mc:Choice Requires="x14">
            <control shapeId="4112" r:id="rId124" name="Button 16">
              <controlPr defaultSize="0" print="0" autoFill="0" autoPict="0" macro="[0]!ClearFilters">
                <anchor>
                  <from>
                    <xdr:col>6</xdr:col>
                    <xdr:colOff>1127760</xdr:colOff>
                    <xdr:row>0</xdr:row>
                    <xdr:rowOff>91440</xdr:rowOff>
                  </from>
                  <to>
                    <xdr:col>9</xdr:col>
                    <xdr:colOff>251460</xdr:colOff>
                    <xdr:row>1</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 a glance</vt:lpstr>
      <vt:lpstr>ICMA FinTech mapping directory</vt:lpstr>
      <vt:lpstr>'ICMA FinTech mapping directory'!Print_Area</vt:lpstr>
      <vt:lpstr>'ICMA FinTech mapping directory'!Print_Titles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awestphal</dc:creator>
  <cp:lastModifiedBy>Rowan Varrall</cp:lastModifiedBy>
  <cp:lastPrinted>2019-07-10T11:02:10Z</cp:lastPrinted>
  <dcterms:created xsi:type="dcterms:W3CDTF">2015-09-18T11:53:13Z</dcterms:created>
  <dcterms:modified xsi:type="dcterms:W3CDTF">2020-07-30T14:12:10Z</dcterms:modified>
</cp:coreProperties>
</file>