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codeName="{4D1C537B-E38A-612A-F078-A93A15B4B7F4}"/>
  <workbookPr codeName="ThisWorkbook" defaultThemeVersion="124226"/>
  <mc:AlternateContent xmlns:mc="http://schemas.openxmlformats.org/markup-compatibility/2006">
    <mc:Choice Requires="x15">
      <x15ac:absPath xmlns:x15ac="http://schemas.microsoft.com/office/spreadsheetml/2010/11/ac" url="R:\Data ICMA from 010705\SUBJECTS\FINTECH\Primary markets technology directory\Website - Consolidated version\"/>
    </mc:Choice>
  </mc:AlternateContent>
  <xr:revisionPtr revIDLastSave="0" documentId="13_ncr:1_{6224FA5B-C276-458A-A071-D3337F66CCCA}" xr6:coauthVersionLast="47" xr6:coauthVersionMax="47" xr10:uidLastSave="{00000000-0000-0000-0000-000000000000}"/>
  <bookViews>
    <workbookView xWindow="-110" yWindow="-110" windowWidth="19420" windowHeight="10420" xr2:uid="{00000000-000D-0000-FFFF-FFFF00000000}"/>
  </bookViews>
  <sheets>
    <sheet name="At a glance" sheetId="2" r:id="rId1"/>
    <sheet name="Primary markets technology" sheetId="1" r:id="rId2"/>
  </sheets>
  <definedNames>
    <definedName name="_xlnm._FilterDatabase" localSheetId="1" hidden="1">'Primary markets technology'!$A$6:$Y$48</definedName>
    <definedName name="_GoBack" localSheetId="1">'Primary markets technology'!#REF!</definedName>
    <definedName name="_xlnm.Criteria" localSheetId="1">'Primary markets technology'!#REF!</definedName>
    <definedName name="_xlnm.Print_Area" localSheetId="1">'Primary markets technology'!$A$1:$Y$13</definedName>
    <definedName name="_xlnm.Print_Titles" localSheetId="1">'Primary markets technology'!$A:$A,'Primary markets technology'!$1:$6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2" l="1"/>
  <c r="B9" i="2"/>
  <c r="B10" i="2"/>
  <c r="B11" i="2"/>
  <c r="B12" i="2"/>
  <c r="B7" i="2"/>
  <c r="B6" i="2"/>
</calcChain>
</file>

<file path=xl/sharedStrings.xml><?xml version="1.0" encoding="utf-8"?>
<sst xmlns="http://schemas.openxmlformats.org/spreadsheetml/2006/main" count="835" uniqueCount="600">
  <si>
    <t>Summary</t>
  </si>
  <si>
    <t>Products</t>
  </si>
  <si>
    <t>General information</t>
  </si>
  <si>
    <t>Minimum size (EUR)</t>
  </si>
  <si>
    <t>Currencies</t>
  </si>
  <si>
    <t>Launched (year)</t>
  </si>
  <si>
    <t>Website</t>
  </si>
  <si>
    <t>Brief description
Please provide a brief description of the system/ platform
[Max. 100 words]</t>
  </si>
  <si>
    <t>Platform name / Company</t>
  </si>
  <si>
    <t>Contact</t>
  </si>
  <si>
    <t>Last update</t>
  </si>
  <si>
    <t>Participants</t>
  </si>
  <si>
    <t>Issuance method and market coverage</t>
  </si>
  <si>
    <t>Other features and services</t>
  </si>
  <si>
    <t>Details [Max. 50 words]</t>
  </si>
  <si>
    <t>Capexmove</t>
  </si>
  <si>
    <t>EU/EEA</t>
  </si>
  <si>
    <t>Anonymous
Disclosed (to other investors)</t>
  </si>
  <si>
    <t>N/A</t>
  </si>
  <si>
    <t>www.capexmove.io</t>
  </si>
  <si>
    <t>cuneyt.eti@capexmove.io</t>
  </si>
  <si>
    <t>Underwriters
Issuers
Institutional investors
Others</t>
  </si>
  <si>
    <t>CMDportal Indication of Interest</t>
  </si>
  <si>
    <t xml:space="preserve">Pre Trade Primary Market Platform for ECP, MTN, Schuldschein and other Private Placements. </t>
  </si>
  <si>
    <t>Others: Dealers Brokers</t>
  </si>
  <si>
    <t>Request for Quote</t>
  </si>
  <si>
    <t xml:space="preserve">No Limit, as permitted by applicable regulations. </t>
  </si>
  <si>
    <t xml:space="preserve">
EU/EEA
US/Americas
Asia-Pacific</t>
  </si>
  <si>
    <t>Indicative Private Placements</t>
  </si>
  <si>
    <t>Manual</t>
  </si>
  <si>
    <t>Roadshow Logistics</t>
  </si>
  <si>
    <t>Calendar, Momentum Building</t>
  </si>
  <si>
    <t>www.cmdportal.com</t>
  </si>
  <si>
    <t>pvd@cmdportal.com</t>
  </si>
  <si>
    <t xml:space="preserve">Certificates of Deposit
Government Bonds, Corporate Bonds, Agencies, Supranationals, Covered Bonds, High Yield, Emerging Markets, ABS, Money Market Instruments;
there is no limit in  the type of debt instruments that can be offered through the CMDportal IOI platform. </t>
  </si>
  <si>
    <t>cosmofunding by Vontobel</t>
  </si>
  <si>
    <t>cosmofunding is open to all issuers and institutional investors</t>
  </si>
  <si>
    <t>CHF, EUR, USD, GBP (more possible on request)</t>
  </si>
  <si>
    <t>Switzerland
(global expansion as the name cosmo indicates planned)</t>
  </si>
  <si>
    <t xml:space="preserve">Anonymous </t>
  </si>
  <si>
    <t>Private Placement =anonymous &amp; Loans disclosed to issuer</t>
  </si>
  <si>
    <t>Other - automated due to platform rules</t>
  </si>
  <si>
    <t xml:space="preserve">Others: </t>
  </si>
  <si>
    <t>Web based - all communication within the ecosystem</t>
  </si>
  <si>
    <t>cosmofunding offers a fully fledge service to issuers and investors</t>
  </si>
  <si>
    <t xml:space="preserve">OMAS currently allows syndicate to chose between  manual or 5 different types of rule-based allocation methods while allocating bonds. </t>
  </si>
  <si>
    <t>www.covacap.com</t>
  </si>
  <si>
    <t>Sanjay Garodia
+65-62065722
sanjay@covacap.com</t>
  </si>
  <si>
    <t>OMAS / Covalent Capital Pte. Ltd.</t>
  </si>
  <si>
    <t>Built to be product/currency/region agnostic. OMAS currently covers G3+SGD issuances for all deal types
Others: MTN</t>
  </si>
  <si>
    <t>Asia-Pacific
Europe (pipeline)</t>
  </si>
  <si>
    <t>Algorithmic
Manual        
Other - Rule Based</t>
  </si>
  <si>
    <t xml:space="preserve">credX AG </t>
  </si>
  <si>
    <t>Independent transaction infrastructure for primary credit instruments. credX allows direct communication between issuers and investors via structured communication formats. We cover the following processes: Structuring (identifying appropriate counterparties, selection of suitable instruments); market sounding, negotiation of documentation; Bookbuilding, bidding process; closing; generating settlement instructions. We carry out the administrative tasks (like KYC documentation, NDAs, securing an audit trail) as well and deliver seamless acess to fronting banks.</t>
  </si>
  <si>
    <t xml:space="preserve">Bonds - IG
Bonds - HY
Loans
Schuldschein
Others
</t>
  </si>
  <si>
    <t>Auction includes tender offers as usual in the loan markets where investors provide the final documentation</t>
  </si>
  <si>
    <t>No technical or legal restrictions, Current focus is EUR with CHF and USD as further options</t>
  </si>
  <si>
    <t xml:space="preserve">EU/EEA
</t>
  </si>
  <si>
    <t xml:space="preserve">
Anonymous
Disclosed (to other investors)
</t>
  </si>
  <si>
    <t>The issuer selects the orderbook transparency level for each transactions from opaque to semi- or fully transparent. By bidding, investors accept this.</t>
  </si>
  <si>
    <t xml:space="preserve">
Manual
</t>
  </si>
  <si>
    <t>Default is discretionary allocation, but issuers can choose rule based allocations including interest tender and multiprice offers</t>
  </si>
  <si>
    <t xml:space="preserve">
Others: Xls, cvs
</t>
  </si>
  <si>
    <t xml:space="preserve">Clearing and settlement
KYC
Standardised bond documentation
Standardised loan and Schuldschein documentation
Others
</t>
  </si>
  <si>
    <t>CEO Ralf Kauther
kauther@credx.de
+491773569435</t>
  </si>
  <si>
    <t>CrossLend</t>
  </si>
  <si>
    <t>Live - Regular execution of live processes/ transactions</t>
  </si>
  <si>
    <t>CrossLend is a digital debt marketplace with a mission to make the European lending and investment ecosystem more efficient, transparent and profitable. By means of an innovative securitisation solution, we seamlessly connect originator supply with institutional investor demand, creating uniquely flexible, beneficial opportunities for both. With lenders empowered to lend more and investors able to deploy their capital more efficiently, liquidity is available to flow where it’s needed, helping fund Europe’s real economy: a win-win-win situation for all.</t>
  </si>
  <si>
    <t>Institutional investors</t>
  </si>
  <si>
    <t>i.e. qualified investors</t>
  </si>
  <si>
    <t>i.e. notes</t>
  </si>
  <si>
    <t>Private placement</t>
  </si>
  <si>
    <t>Currently, CrossLend is active in Europe, but expansion to the US is planned.</t>
  </si>
  <si>
    <t>Clearing and settlement
KYC
Predictive pricing analytics
Standardised bond documentation</t>
  </si>
  <si>
    <t xml:space="preserve">
CrossLend ensures clearing and settlement of the issued bonds through the partner bank BCEE. The KYC procedures are followed and conducted with both sides, the originators and the investors. Predictive pricing analytics and standardised bond documentation are provided for all clients. </t>
  </si>
  <si>
    <t>www.crosslend.com</t>
  </si>
  <si>
    <t>Mobile: +49 172 166 5211
Mail: jochen.vonnida@crosslend.com</t>
  </si>
  <si>
    <t>DEBTVISION / DEBTVISION GmbH</t>
  </si>
  <si>
    <t>Schuldschein</t>
  </si>
  <si>
    <t>Syndication
Private placement</t>
  </si>
  <si>
    <t>EUR 10m</t>
  </si>
  <si>
    <t>Anonymous</t>
  </si>
  <si>
    <t>The issuers get real time orderbook transparency on the platform.</t>
  </si>
  <si>
    <t>ISO</t>
  </si>
  <si>
    <t>June 2018</t>
  </si>
  <si>
    <t>https://www.debtvision.de/#-</t>
  </si>
  <si>
    <t xml:space="preserve">european primary placement facility (eppf) S.A. </t>
  </si>
  <si>
    <t>eppf products include IG, cross-over, CP, loans, Schuldschein, limited structured products, treasury subsidiary, cleared NSVs (Namensschuldverschreibung), repack structures, bond exchange offers, white labelling, and documentation or digitalisation. eppf offers CMU-compliant securities.</t>
  </si>
  <si>
    <t>All  freely-convertible currencies + RMB.</t>
  </si>
  <si>
    <t>Global</t>
  </si>
  <si>
    <t>Global coverage; new issuance is possible excluding 144a offerings.</t>
  </si>
  <si>
    <t>Via API eppf is compatible with all current systems.</t>
  </si>
  <si>
    <t>eppf.eu</t>
  </si>
  <si>
    <t>Bonds - IG
Bonds - HY
Euro Commercial Papers
Loans
Schuldschein
Structured products
Others</t>
  </si>
  <si>
    <t>Syndication
Private placement
Auction</t>
  </si>
  <si>
    <t>Other - Various</t>
  </si>
  <si>
    <t>IHS Markit IssueBook</t>
  </si>
  <si>
    <t>Primary market application used by syndicate desk to build order books by aggregating orders from sales / investors.</t>
  </si>
  <si>
    <t>Underwriters</t>
  </si>
  <si>
    <t>Syndication</t>
  </si>
  <si>
    <t>All</t>
  </si>
  <si>
    <t>IHS Markit IssueNet</t>
  </si>
  <si>
    <t>Primary market application used by syndicate desks to share / reconcile orders on pot deals.</t>
  </si>
  <si>
    <t>IHS Markit IssueLaunch</t>
  </si>
  <si>
    <t>Primary market application used by syndicate desks to communicate deal terms to sales, other banks and investors.</t>
  </si>
  <si>
    <t>IHS Markit Deal Monitor</t>
  </si>
  <si>
    <t>Primary market application used by investors to view deal terms, place orders and receive allocations.</t>
  </si>
  <si>
    <t>IHS Markit Issuer View</t>
  </si>
  <si>
    <t>Primary market application used by issuers to view live order book built by underwriters.</t>
  </si>
  <si>
    <t>Issuers</t>
  </si>
  <si>
    <t>EU/EEA
US/Americas
Asia-Pacific</t>
  </si>
  <si>
    <t>Loanboox</t>
  </si>
  <si>
    <t>Issuers
Institutional investors
Others</t>
  </si>
  <si>
    <t xml:space="preserve">As borrowers,  municipalities, large corporations and closeto public-sector authorities (e.g. municipality-owned utilities, sewage companies,..) are eligible. As investors, institutional investors like pension funds, insurance companies and banks are allowed. </t>
  </si>
  <si>
    <t>Bonds - IG
Loans
Schuldschein</t>
  </si>
  <si>
    <t>Syndication
Private placement
Auction
Other: Direct</t>
  </si>
  <si>
    <t xml:space="preserve">Loanboox connects investors and issuers  directly, without intermediary. 
</t>
  </si>
  <si>
    <t>Europe so far</t>
  </si>
  <si>
    <t>Anonymous (to other investors)</t>
  </si>
  <si>
    <t>The issuer will see the offers during the book-building process in an anonymized way. After settlement, investors are known to issuers. For all investors, the financing offers of any other investors are anonymised.</t>
  </si>
  <si>
    <t>Algorithmic</t>
  </si>
  <si>
    <t xml:space="preserve">The digitally integrated book-building takes place based on a set of transparently displayed, algorithmic rules.  </t>
  </si>
  <si>
    <t xml:space="preserve">Automatic clearing and settlement via paying agent, custom bond documentation and market making via paying agent partner.  </t>
  </si>
  <si>
    <t>www.loanboox.com</t>
  </si>
  <si>
    <t>martina.buehler@loanboox.com</t>
  </si>
  <si>
    <t>MonetaGo Automated Issuances / MonetaGo</t>
  </si>
  <si>
    <t>Book building done externally to solution</t>
  </si>
  <si>
    <t>Proprietary</t>
  </si>
  <si>
    <t>www.monetago.com</t>
  </si>
  <si>
    <t>jeff@monetago.com</t>
  </si>
  <si>
    <t>Origin</t>
  </si>
  <si>
    <t>We work with EMTN/RegS issuers, so issuers around the world who issue internationally. Additionally, we work with issuers in the YCD market. We do not work with 144A issuers (if those issuers cannot do RegS)</t>
  </si>
  <si>
    <t>Clearing and settlement
Standardised documentation</t>
  </si>
  <si>
    <t xml:space="preserve">Our documentation generator helps automate the drafting of documents, as well as helps facilitate the electronic listing and settlement of transactions </t>
  </si>
  <si>
    <t>Company formed in 2015, Product launched in 2017</t>
  </si>
  <si>
    <t>https://originmarkets.com</t>
  </si>
  <si>
    <t xml:space="preserve">Raja.palaniappan@originmarkets.com </t>
  </si>
  <si>
    <t>Others: Green bonds,
Infrastructure PPP</t>
  </si>
  <si>
    <t>$15M +</t>
  </si>
  <si>
    <t>G8 currencies
selective non-G8 currencies</t>
  </si>
  <si>
    <t>EU/EEA
US/Americas/CAD
Asia-Pacific</t>
  </si>
  <si>
    <t>Fully electronic allocation or discretionary manual allocation feature is triggered by type of deal or dealer underwriter preferences (both functionalities exists)</t>
  </si>
  <si>
    <t>www.overbond.com</t>
  </si>
  <si>
    <t>Phone:+1 416.559.7101       E-mail:info@overbond.com</t>
  </si>
  <si>
    <t>Corporate Bond (COBI) / Overbond</t>
  </si>
  <si>
    <t xml:space="preserve">Bonds - IG
Bonds - HY
Loans
Schuldschein
Structured products
Others
</t>
  </si>
  <si>
    <t xml:space="preserve">Syndication
Private placement 
</t>
  </si>
  <si>
    <t xml:space="preserve">Anonymous
Disclosed (to other investors)
</t>
  </si>
  <si>
    <t>Fully electonic sounding pre-deal matching and book building
Privacy settings are set by dealer underwriter
Solutions are fully modular to operate anonymous and disclosed submissions.
Algorithms identify traditional and non-traditional buyers and match interest with appropriate supply so that deals can execute efficiently.</t>
  </si>
  <si>
    <t>Algorithmic
Manual</t>
  </si>
  <si>
    <t>firstwire.market / firstwire GmbH</t>
  </si>
  <si>
    <t>Webbased solution connecting issuer with investors directly in the primary market, but also connects investors in the secondary market</t>
  </si>
  <si>
    <t>Registered bonds (ranging from IG to x-over in terms of credit quality)</t>
  </si>
  <si>
    <t>Manual at sole discretion</t>
  </si>
  <si>
    <t>Support through firstwire consulting GmbH, a company designated to assist firstwire members. It provides, for example, risk analysis for transactions, supports the issuance process, etc.</t>
  </si>
  <si>
    <t>https://firstwire.market/en/</t>
  </si>
  <si>
    <t>+49 (0) 221 677 78 85 - 0 ; info@firstwire.market</t>
  </si>
  <si>
    <t>Others</t>
  </si>
  <si>
    <t>Private placement
Auction</t>
  </si>
  <si>
    <t xml:space="preserve">Private placement </t>
  </si>
  <si>
    <t>Pre-deal soundings
Pre-deal supply/demand matching
Pre-deal analytics
Private placements
Custom matched club deals (1-1), (1-many)
Syndication in benchmark size</t>
  </si>
  <si>
    <t xml:space="preserve"> EUR 5m</t>
  </si>
  <si>
    <t>500k</t>
  </si>
  <si>
    <t>1m</t>
  </si>
  <si>
    <t>Predictive pricing analytics
Roadshow logistics
Standardised bond documentation</t>
  </si>
  <si>
    <t>Others: Trading venues,
ratings agencies
Powerful AI enabled supply discovery application with fully integrated issuer-dealer-investor information flow.
Improve investor engagement and obtain powerful investor insights. De-risk future offerings with better price discovery.
Enhanced client engagement with real-time data and customized analysis, monetizing on AI powered fixed income network.</t>
  </si>
  <si>
    <t>Issuers comprise: Large corporates, mid market with good credit standing (IG or crossover according to banking scorings like Bundesbank KEV scoring, turnover above 100m EUR); Financials, Municipals; investors: insurance, banking, credit funds, mutual funds.
Others: Deal advisors (including banks, but not as arrangers)</t>
  </si>
  <si>
    <t>https://credxmarkets.com/</t>
  </si>
  <si>
    <t>HSBC MyDeal / HSBC</t>
  </si>
  <si>
    <t>No Minimum size</t>
  </si>
  <si>
    <t>All currencies</t>
  </si>
  <si>
    <t>Bonds - IG
Bonds - HY
Euro Commercial Papers
Structured Products
Others</t>
  </si>
  <si>
    <t>Others: API based</t>
  </si>
  <si>
    <t>Roadshow Logistics
Others</t>
  </si>
  <si>
    <t xml:space="preserve">
Other:
Bond and other documentation
Pricing
Investor Feedback
Book-building
Allocation</t>
  </si>
  <si>
    <t>Provider included Global Investor Call logistics;</t>
  </si>
  <si>
    <t>Scribestar</t>
  </si>
  <si>
    <t>The Scriberstar platform is document-type and language agnostic</t>
  </si>
  <si>
    <t xml:space="preserve">Syndication
Private placement
Auction
Other 
</t>
  </si>
  <si>
    <t>Scribestar can support products utilizing various issuance methods</t>
  </si>
  <si>
    <t>EU/EEA
US/Americas
Asia-Pacific
Other - South Africa</t>
  </si>
  <si>
    <t xml:space="preserve">As a hybrid secure private cloud platform, Scribestar has proved it works in multiple jurisdictions </t>
  </si>
  <si>
    <t>Roadshow logistics Standardised bond documentation</t>
  </si>
  <si>
    <t>www.scribestar.com</t>
  </si>
  <si>
    <t>Underwriters
Issuers
Others</t>
  </si>
  <si>
    <t xml:space="preserve">Bonds - IG
Bonds - HY
Euro Commercial Papers 
Loans
Schuldschein
Structured products
Others
</t>
  </si>
  <si>
    <t>As determined by applicable regulations</t>
  </si>
  <si>
    <t xml:space="preserve">www.cosmofunding.com </t>
  </si>
  <si>
    <t>Others: Clearing and settlement (via fronting banks / issuing agents)
Pre-matching of issuers and investors
Aggregated data on prices and documentation standards
Individual client profiles which can be used for Creditor relations and to adress issuers
Scoring and rating services (via partners)
a fronting banks / issuing agents)</t>
  </si>
  <si>
    <t>OMAS is built for simultaneous and role based access to operational verticals across participants. Sell Side has DCM/Syndicate/ Sales and Control functions. Buy Side has Dealers/ PMs/ Research and Control Functions</t>
  </si>
  <si>
    <t xml:space="preserve"> November 2018</t>
  </si>
  <si>
    <t>All issuers, their advisors, counsel, banks/sponsors/underwriters.
Scribestar is permission-based, with a hierarchy of responsibility levels, delivering controlled efficiency, transparency and auditability to the entire deal team</t>
  </si>
  <si>
    <t>Unbounded</t>
  </si>
  <si>
    <t>https://www.nivaura.com</t>
  </si>
  <si>
    <t>www.onbrane.com</t>
  </si>
  <si>
    <t>32, rue de ponthieu 75008 Paris, France
01 40 76 09 51
contact@onbrane.com</t>
  </si>
  <si>
    <t>Onbrane</t>
  </si>
  <si>
    <t>Syndication 
Private placement 
Auctions (pipeline)</t>
  </si>
  <si>
    <t xml:space="preserve">OMAS' syndication module is fully built and functional. Syndicates can book build using manual/rule-based/algorithmic allocation methods. </t>
  </si>
  <si>
    <t xml:space="preserve">OMAS’ state-of-the-art role partitioning system ensures its functionality as a single source of truth when jointly book building while preserving unique client/order secrecy. Book building is anonymous and based on investor discretion. Investors have the ability to submit orders to specific arranger(s) involved in a deal. Arrangers have the flexibility to disclose to investors the overall book size on an aggregated level
</t>
  </si>
  <si>
    <t>NowCP</t>
  </si>
  <si>
    <t>n/a</t>
  </si>
  <si>
    <t>Arranger/Agent banks
Legal counsels</t>
  </si>
  <si>
    <t xml:space="preserve">Loans
Bonds - IG (future stage)
Structured products </t>
  </si>
  <si>
    <t>Syndication
Private placement
Other - Private direct offering</t>
  </si>
  <si>
    <t>Algoritmic
Manual</t>
  </si>
  <si>
    <t>Allocation will be performed by the smart contract in the form of either maintenance of a ledger or tokens to relevant parties.</t>
  </si>
  <si>
    <t>Clearing and settlement
Others</t>
  </si>
  <si>
    <t>Others - Automated transfer of contract data to IT systems
Management of certain life-cycle events
Tokenisation of debt</t>
  </si>
  <si>
    <t>Bonds</t>
  </si>
  <si>
    <t>depending on the deal, but usually EUR10m</t>
  </si>
  <si>
    <t>currently EUR, GBP (but we could issue in any other currency)</t>
  </si>
  <si>
    <t>Others - SFTP</t>
  </si>
  <si>
    <t>CrossLend uses the Secure File Transfer Protocol to secure the provision of file accesses, file transfers, and file management for reliable data streams.</t>
  </si>
  <si>
    <t>Loans
Schuldschein
Others</t>
  </si>
  <si>
    <t xml:space="preserve">EUR, USD  </t>
  </si>
  <si>
    <t>finpair GmbH</t>
  </si>
  <si>
    <t>20,000,000</t>
  </si>
  <si>
    <t>EUR, CHF, USD, GPB</t>
  </si>
  <si>
    <t>EU</t>
  </si>
  <si>
    <t>www.finpair.de</t>
  </si>
  <si>
    <t xml:space="preserve">wilkening@finpair.de, +49 511 / 874 56 172, +49 173 / 2043286 
 </t>
  </si>
  <si>
    <t>Issuers
Instutional investors</t>
  </si>
  <si>
    <t>Syndication
Private Placement</t>
  </si>
  <si>
    <t>Globacap</t>
  </si>
  <si>
    <t>Issuers
Institutional investors</t>
  </si>
  <si>
    <t>Others:
Asset administrators
Holders of portfolio assets (e.g. P/E, VC, etc)</t>
  </si>
  <si>
    <t>Bonds
Loans
Structured products
Others - Convertibles</t>
  </si>
  <si>
    <t>Private placement
Auction
Syndication
Other - Public offer</t>
  </si>
  <si>
    <t>All major fiat and crypto currencies</t>
  </si>
  <si>
    <t>EU/EEA
Asia-Pacific</t>
  </si>
  <si>
    <t>Either directly if fixed issuance price, or algorithmic if auction. Issuer can have oversight and final say if private placement.</t>
  </si>
  <si>
    <t>Swift</t>
  </si>
  <si>
    <t>KYC
Others</t>
  </si>
  <si>
    <t>Others - Arranging (structuring, document generation, investor suitability and KYC, bookbuilding, security issuance) - all automated
Custody throughout of both cash and securities</t>
  </si>
  <si>
    <t>globacap.com</t>
  </si>
  <si>
    <t>General queries:
info@globacap.com
CEO:
Myles Milston
myles@globacap.com</t>
  </si>
  <si>
    <t>Independent debt capital market platform connecting public sector and large corporate borrowers with institutional investors and banks</t>
  </si>
  <si>
    <t>Custom messages via R3 Corda</t>
  </si>
  <si>
    <t>Integrated document digitization (e.g. Promissory Notes, Certificates, Letters of Offering, etc.)</t>
  </si>
  <si>
    <t>Bond Auction System
Nasdaq Nordic Denmark</t>
  </si>
  <si>
    <t>Requires separate membership/access</t>
  </si>
  <si>
    <t>Any debt instrument tradable on Nasdaq Exchanges</t>
  </si>
  <si>
    <t>Auction (Dutch or American)</t>
  </si>
  <si>
    <t>No minimum size defined but it is possible to specify a minimum order value. Must be specified in the tradable currency.</t>
  </si>
  <si>
    <t xml:space="preserve">All tradable currencies defined in our trading system (All Nordic currencies, EUR and USD).
Further currencies may be added
</t>
  </si>
  <si>
    <t>Nasdaq Nordic and Baltic Markets</t>
  </si>
  <si>
    <t xml:space="preserve">Anonymous
Disclosed
</t>
  </si>
  <si>
    <t>Orders may be inserted anonymously or disclosed with or without participant ID (configurable)</t>
  </si>
  <si>
    <t>See description</t>
  </si>
  <si>
    <t>Initiation of the auction and order management via FIX</t>
  </si>
  <si>
    <t>2000/2001</t>
  </si>
  <si>
    <t>https://business.nasdaq.com/media/Nasdaq%20OMX%20Nordic%20Market%20Model%20Juni%2010%202019_version%205.3_Final_tcm5044-19229.pdf</t>
  </si>
  <si>
    <t xml:space="preserve">Denmark: Jesper Brams, +45 3377 0360
Sweden: Ulrica Ahlstedt, +46 8 405 6238 </t>
  </si>
  <si>
    <t>Firm orders
The curve published by the issuer is binding: it is a firm order.
The proposals posted by investors are also binding</t>
  </si>
  <si>
    <t>No standard minimum size.
Each issuer decides and posts a minimum and a maximum size (for each order posted)</t>
  </si>
  <si>
    <t xml:space="preserve">EUR at start. USD and GBP at a later stage </t>
  </si>
  <si>
    <t>No bookbuilding, orders are firms. Ability to negociate.
NowCP is the only CP platform where you can issue (primary market) and trade on the secondary market.</t>
  </si>
  <si>
    <t>FIX : Drop-copy, order, market data
Flat File : trade execution, audit</t>
  </si>
  <si>
    <t>https://nowcp.eu/</t>
  </si>
  <si>
    <t>herve.labbe@nowcp.eu</t>
  </si>
  <si>
    <t>FIX
Others: API</t>
  </si>
  <si>
    <t xml:space="preserve">All users can initiate a negotiation. Our offer/counter offer system allows to quickly reach an agreement. It allows to renegotiate each feature of the security. Negotiation is humanized by a chat module to make live comments. 
</t>
  </si>
  <si>
    <t>Anonymous negotiation process between the two participants of the negotiation</t>
  </si>
  <si>
    <t>All the users can choose manually with whom they want to negotiate and the terms.</t>
  </si>
  <si>
    <t xml:space="preserve">FIX API via flat files, API rest
</t>
  </si>
  <si>
    <t xml:space="preserve">
Clearing and settlement
KYC
Predictive pricing analytics
Roadshow logistics
Standardised bond documentation</t>
  </si>
  <si>
    <t>Note: By default, solutions are sorted by name (Column A)</t>
  </si>
  <si>
    <t>Underwriters (Dealers)
Issuers
Institutional investors
Others</t>
  </si>
  <si>
    <t>Other</t>
  </si>
  <si>
    <t>Bonds - IG
Bonds - HY 
Loans (pipeline)
Structured products (pipeline)
Others</t>
  </si>
  <si>
    <t>The issuer also decides whether the auction is to be uncrossed using: 
1) The Dutch method executes all executable orders at a single price (i.e. a single price auction)
2) The American method executes all executable orders at their specified price (i.e. a multi-price auction)</t>
  </si>
  <si>
    <t xml:space="preserve">FIX
Others - OMNet </t>
  </si>
  <si>
    <t>PREF-X</t>
  </si>
  <si>
    <t>Live - regular execution of live processes/ transactions</t>
  </si>
  <si>
    <t>1 M</t>
  </si>
  <si>
    <t>all</t>
  </si>
  <si>
    <t xml:space="preserve">KYC </t>
  </si>
  <si>
    <t>KYC facilitation process / waiver  &amp; consultation management / documentation and covenant monitoring</t>
  </si>
  <si>
    <t>www.prefx.org</t>
  </si>
  <si>
    <t>Marie-Hélène Crétu    
 + 33 671998233 
 mhcretu@prefx.org</t>
  </si>
  <si>
    <t xml:space="preserve">Web based market infrastructure standardizing and streamlining operational processes for issuing and monitoring Corporate debt. 
Connects all parties to a transaction. Reduces life cycle and operational costs for participants. </t>
  </si>
  <si>
    <t>Bonds - IG 
Bonds - HY
Loans
Schuldschein
Others</t>
  </si>
  <si>
    <t>All Mid- long term debt instruments investment grade</t>
  </si>
  <si>
    <t>All Fixed Income instruments and Equities</t>
  </si>
  <si>
    <t xml:space="preserve">Internally within HSBC in Nov 2017
Externally to limited number of clients from Jan 2019 </t>
  </si>
  <si>
    <t xml:space="preserve">https://mydeal.gbm.hsbc.com/ </t>
  </si>
  <si>
    <t>Automated capital markets platform for digital security arranging, issuance, administration, and custody. Authorised and regulated by the Financial Conduct Authority (FCA).
Globacap's core product is a blockchain-built automated platform which simplifies and streamlines the following three financial processes for issuers:
1) Primary Issuance (capital raising)
2) Securities Administration
3) Securities Custody</t>
  </si>
  <si>
    <t>MyDeal is a one-stop-shop for HSBC bankers and issuers during roadshows. It covers both DCM and ECM. Features include: Roadshow logistics, Book building, Investor Feedback, Pricing and more</t>
  </si>
  <si>
    <t>Scribestar is the only enterprise-grade platform that allows lawyers, bankers, other corporate advisors and issuers to collaborate in real time to produce complex documentation for equity and debt capital markets. The Scribestar platform manages the complete lifecycle from document creation to publication.</t>
  </si>
  <si>
    <t>Dealfabrix / Erste Group Bank AG</t>
  </si>
  <si>
    <t>Fully digital, paperless issuance of Schuldscheindarlehen/Loans, incl. documentation.</t>
  </si>
  <si>
    <t>Others - Additional documentation services are currently under development</t>
  </si>
  <si>
    <t>www.dealfabrix.com</t>
  </si>
  <si>
    <t>welcome@dealfabrix.com</t>
  </si>
  <si>
    <t>Others e.g. Arrangers or Agents</t>
  </si>
  <si>
    <t>Focus on Austrian and German law, other European jurisdictions are in analysis.</t>
  </si>
  <si>
    <t>Issuers
Institutional Investors
Others</t>
  </si>
  <si>
    <t>Bloomberg</t>
  </si>
  <si>
    <t>Bloomberg's New Issue platform allows syndicate desks to create, send, and amend announcements of new bond and loan issues in a structured format. This allows both the sell side and the buy side to manage the communication and tracking of new issues more efficiently and with less operational risk.</t>
  </si>
  <si>
    <t xml:space="preserve">Bonds - IG
Bonds - HY
Euro Commercial Papers
Loans
Schuldschein
Structured products
Others
</t>
  </si>
  <si>
    <t>Other: Loans and Green Bonds.  The New Issuance Bond platform is capable of supporting any type of bond or loan issuance through existing example templates or through the users own customization of a template.</t>
  </si>
  <si>
    <t>The NIB (New Issue Bond) platform supports various issuance methods.</t>
  </si>
  <si>
    <t>All issuance currencies</t>
  </si>
  <si>
    <t>Bloomberg's New Issue Bond tool is capable of supporting global coverage of bond issuance.</t>
  </si>
  <si>
    <t>New Issue Bond platform allows for reporting of allocations back to sell-side sales and buy-side</t>
  </si>
  <si>
    <t>Bloomberg's New Issue Bond platform allows for input of roadshow information which can be utilized as part of the message structure for the sell side when communicating new issue information to the market.  The platform also allows clients to use 30+ years of fixed income bond calculation, pricing and reference data analytics.</t>
  </si>
  <si>
    <t>www.bloomberg.com</t>
  </si>
  <si>
    <t>Syndication
Private Placement
Other</t>
  </si>
  <si>
    <t>Mark Betteridge               T: +44-20-3525-3716 E:mbetteridge@bloomberg.net</t>
  </si>
  <si>
    <t>Bloomberg's New Issue Bond platform allows for the structured communication of new issuance information from the sell side to market both on the Bloomberg Terminal and via a structured new issuance feed.  The structured new issuance feed provides the buy side and asset managers with a more efficient way of consuming and storing new issuance information, as part of pre compliance and risk assessment.</t>
  </si>
  <si>
    <t>DEBTVISION is a digital marketplace for corporate financing.  It has started with a marketplace for promissory note loans and registered bonds.</t>
  </si>
  <si>
    <r>
      <t xml:space="preserve">Solution stage
</t>
    </r>
    <r>
      <rPr>
        <b/>
        <u/>
        <sz val="10"/>
        <color theme="0"/>
        <rFont val="Calibri"/>
        <family val="2"/>
        <scheme val="minor"/>
      </rPr>
      <t>Answer choices [Please select one]:</t>
    </r>
    <r>
      <rPr>
        <b/>
        <sz val="10"/>
        <color theme="0"/>
        <rFont val="Calibri"/>
        <family val="2"/>
        <scheme val="minor"/>
      </rPr>
      <t xml:space="preserve">
Live - Regular execution of live processes/ transactions
OR
Prototype - [Please indicate expected go-live date]
</t>
    </r>
  </si>
  <si>
    <r>
      <t xml:space="preserve">Eligible participants
</t>
    </r>
    <r>
      <rPr>
        <b/>
        <u/>
        <sz val="10"/>
        <color theme="0"/>
        <rFont val="Calibri"/>
        <family val="2"/>
        <scheme val="minor"/>
      </rPr>
      <t>Answer choices [cumulative]:</t>
    </r>
    <r>
      <rPr>
        <b/>
        <sz val="10"/>
        <color theme="0"/>
        <rFont val="Calibri"/>
        <family val="2"/>
        <scheme val="minor"/>
      </rPr>
      <t xml:space="preserve">
Underwriters
Issuers
Institutional investors
Others
</t>
    </r>
  </si>
  <si>
    <r>
      <t xml:space="preserve">Debt securities
</t>
    </r>
    <r>
      <rPr>
        <b/>
        <u/>
        <sz val="10"/>
        <color theme="0"/>
        <rFont val="Calibri"/>
        <family val="2"/>
        <scheme val="minor"/>
      </rPr>
      <t>Answer choices [cumulative]:</t>
    </r>
    <r>
      <rPr>
        <b/>
        <sz val="10"/>
        <color theme="0"/>
        <rFont val="Calibri"/>
        <family val="2"/>
        <scheme val="minor"/>
      </rPr>
      <t xml:space="preserve">
Bonds - IG
Bonds - HY
Euro Commercial Papers
Loans
Schuldschein
Structured products
Others
</t>
    </r>
  </si>
  <si>
    <r>
      <t xml:space="preserve">Issuance method
</t>
    </r>
    <r>
      <rPr>
        <b/>
        <u/>
        <sz val="10"/>
        <color theme="0"/>
        <rFont val="Calibri"/>
        <family val="2"/>
        <scheme val="minor"/>
      </rPr>
      <t xml:space="preserve">Answer choices [cumulative]:
</t>
    </r>
    <r>
      <rPr>
        <b/>
        <sz val="10"/>
        <color theme="0"/>
        <rFont val="Calibri"/>
        <family val="2"/>
        <scheme val="minor"/>
      </rPr>
      <t xml:space="preserve">Syndication
Private placement
Auction
Other - Please specify
N/A
</t>
    </r>
  </si>
  <si>
    <r>
      <t xml:space="preserve">Market coverage:
</t>
    </r>
    <r>
      <rPr>
        <b/>
        <u/>
        <sz val="10"/>
        <color theme="0"/>
        <rFont val="Calibri"/>
        <family val="2"/>
        <scheme val="minor"/>
      </rPr>
      <t>Answer choices [cumulative]:</t>
    </r>
    <r>
      <rPr>
        <b/>
        <sz val="10"/>
        <color theme="0"/>
        <rFont val="Calibri"/>
        <family val="2"/>
        <scheme val="minor"/>
      </rPr>
      <t xml:space="preserve">
EU/EEA
US/Americas
Asia-Pacific
Other - Please specify</t>
    </r>
  </si>
  <si>
    <r>
      <t xml:space="preserve">Electronic Bookbuilding
</t>
    </r>
    <r>
      <rPr>
        <b/>
        <u/>
        <sz val="10"/>
        <color theme="0"/>
        <rFont val="Calibri"/>
        <family val="2"/>
        <scheme val="minor"/>
      </rPr>
      <t>Answer choices:</t>
    </r>
    <r>
      <rPr>
        <b/>
        <sz val="10"/>
        <color theme="0"/>
        <rFont val="Calibri"/>
        <family val="2"/>
        <scheme val="minor"/>
      </rPr>
      <t xml:space="preserve">
Anonymous
Disclosed (to other investors)
N/A</t>
    </r>
  </si>
  <si>
    <r>
      <t xml:space="preserve">Allocation 
</t>
    </r>
    <r>
      <rPr>
        <b/>
        <u/>
        <sz val="10"/>
        <color theme="0"/>
        <rFont val="Calibri"/>
        <family val="2"/>
        <scheme val="minor"/>
      </rPr>
      <t>Answer choices:</t>
    </r>
    <r>
      <rPr>
        <b/>
        <sz val="10"/>
        <color theme="0"/>
        <rFont val="Calibri"/>
        <family val="2"/>
        <scheme val="minor"/>
      </rPr>
      <t xml:space="preserve">
Algorithmic
Manual
Other - Please specify
N/A</t>
    </r>
  </si>
  <si>
    <r>
      <t xml:space="preserve">Supported electronic communication protocols &amp; standards
</t>
    </r>
    <r>
      <rPr>
        <b/>
        <u/>
        <sz val="10"/>
        <color theme="0"/>
        <rFont val="Calibri"/>
        <family val="2"/>
        <scheme val="minor"/>
      </rPr>
      <t>Answer choices:</t>
    </r>
    <r>
      <rPr>
        <b/>
        <sz val="10"/>
        <color theme="0"/>
        <rFont val="Calibri"/>
        <family val="2"/>
        <scheme val="minor"/>
      </rPr>
      <t xml:space="preserve">
FIX
ISO
Swift
Others - Please specify
N/A</t>
    </r>
  </si>
  <si>
    <r>
      <t xml:space="preserve">Other services
</t>
    </r>
    <r>
      <rPr>
        <b/>
        <u/>
        <sz val="10"/>
        <color theme="0"/>
        <rFont val="Calibri"/>
        <family val="2"/>
        <scheme val="minor"/>
      </rPr>
      <t>Answer choices:</t>
    </r>
    <r>
      <rPr>
        <b/>
        <sz val="10"/>
        <color theme="0"/>
        <rFont val="Calibri"/>
        <family val="2"/>
        <scheme val="minor"/>
      </rPr>
      <t xml:space="preserve">
Clearing and settlement
KYC
Predictive pricing analytics
Roadshow logistics
Standardised bond documentation
Others - please specify
N/A
</t>
    </r>
  </si>
  <si>
    <r>
      <t xml:space="preserve">Underwriters
Issuers
</t>
    </r>
    <r>
      <rPr>
        <sz val="10"/>
        <rFont val="Calibri"/>
        <family val="2"/>
        <scheme val="minor"/>
      </rPr>
      <t xml:space="preserve">Institutional investors
</t>
    </r>
    <r>
      <rPr>
        <sz val="10"/>
        <color theme="1"/>
        <rFont val="Calibri"/>
        <family val="2"/>
        <scheme val="minor"/>
      </rPr>
      <t xml:space="preserve">Others
</t>
    </r>
  </si>
  <si>
    <t xml:space="preserve">Nasdaq Nordic and Baltic support issuing and buy-back auctions in instruments that are traded on price or on yield. 
The following allotment models are supported on the fixed income markets:
1) FIFO, first in first out, where orders are matched given their price and time priority
2) Total (proportional) pro rata allocation where orders are matched according to price and size and allocated volume on a pro rata basis.
One sided auctions will be initiated by the issuer submitting an auction request, stating start, stop, and uncross times for the auction. See further details under Issuance method (columns I and J). </t>
  </si>
  <si>
    <t>Number of solutions</t>
  </si>
  <si>
    <t>Jump to filtered directory</t>
  </si>
  <si>
    <t>Bonds - IG</t>
  </si>
  <si>
    <t>Bonds - HY</t>
  </si>
  <si>
    <t>Euro Commercial Papers</t>
  </si>
  <si>
    <t>Loans</t>
  </si>
  <si>
    <t>Structured products</t>
  </si>
  <si>
    <t>Bonds - IG
Bonds - HY
Euro Commercial Papers
Structured products
Others</t>
  </si>
  <si>
    <t>Overview</t>
  </si>
  <si>
    <t>Synd-X</t>
  </si>
  <si>
    <t>Synd-X offers a transparent, user friendly and innovative portal for the execution of Corporate Schuldscheindarlehen. On the one hand issuers can structure, offer and issue Schuldscheindarlehen to a dedicated range of investors – supported by its highly sophisticated Schuldschein-Wizard. On the other hand investors have the opportunity to review and subscribe a variety of Schuldscheindarlehen. The whole platform operates with first class data security and documentation standards. At any time during a (planned) transaction, both sides can ask for the advisory services of a leading arranger in the Corporate Schuldschein market.</t>
  </si>
  <si>
    <t>Namensschuldverschreibungen</t>
  </si>
  <si>
    <t>tbd</t>
  </si>
  <si>
    <t>EUR, GBP, USD</t>
  </si>
  <si>
    <t>International Investor Base</t>
  </si>
  <si>
    <t>www.synd-x.com</t>
  </si>
  <si>
    <t xml:space="preserve">ingo.nolden(at)hsbc.de, claudia.hopstein(at)hsbc.de, michael.schramm(at)hsbc.de, jan.hendrik.van.bracht(at)hsbc.de, </t>
  </si>
  <si>
    <t>Schuldschein
Others</t>
  </si>
  <si>
    <t>EU/EEA
Other</t>
  </si>
  <si>
    <t>Predictive Pricing Analytics
Others: Schuldschein Wizard</t>
  </si>
  <si>
    <t>OMAS is a unique full life cycle cloud based shared platform built to deliver cost, process and information efficiencies for primary markets. It is an interactive interface connecting Banks, Investors and issuers allowing for 
- A centralized dissemination of new issue information
- Roadshow Management
- Online book build
- Algorithmic Allocation with customization
- real-time intimation of Allocation, hedge settlement
- Record keeping with full audit trail
- Tracked changes to all orders and deal details
- Unique search capabilities through Nucleus across old deals, documents and live prices on existing bonds.</t>
  </si>
  <si>
    <t>USD, EUR, GBP, SGD, JPY, HKD, CNH, AUD, MYR</t>
  </si>
  <si>
    <t>OMAS is effortlessly deployable (cloud based) and has been built using APIs that are easily configurable to integrate with 3rd party/in house systems both at buy and sell side firms</t>
  </si>
  <si>
    <t xml:space="preserve">
Roadshow Logistics
Others - Mobile App for new issue information
Nucleus - Bond Search Engine
Predictive Pricing Analytics - New Issue Premium, Deal Statistics, IPG Tightening
</t>
  </si>
  <si>
    <t>Aug-20
(new addition)</t>
  </si>
  <si>
    <t>Prototype - Live Q4 2020</t>
  </si>
  <si>
    <t>Banks / Underwriters
Corporate Issuers
Institutional investors
Others</t>
  </si>
  <si>
    <t>Corporate Issuers, Investors, Arrangers / Banks / Underwriters,  IPAs, RTAs, Depositories, Credit Rating Agencies.</t>
  </si>
  <si>
    <t>All apply. Starting with Commercial Paper, Bank Guarantees and Certificates of Deposit.</t>
  </si>
  <si>
    <t xml:space="preserve">Asia-Pacific
EU/EEA
US/Americas
</t>
  </si>
  <si>
    <t>Standardized bond documentation
Other: digital document storage, digital signatures</t>
  </si>
  <si>
    <t>info@scribestar.com</t>
  </si>
  <si>
    <t>Solutions can also be sorted individually by attributes in the different columns (see drop-down menu in row 6).</t>
  </si>
  <si>
    <t>Prototype - Expected to go-live during Q4 2020. (Currently performing tests with law-firms and financial institutions)</t>
  </si>
  <si>
    <t>Capexmove is a platform for financial institutions and legal counsels to draft and digitise loan documents in order to automate performance of administrative functions during the life-cycle of loans.</t>
  </si>
  <si>
    <t>Structured products such as private placements</t>
  </si>
  <si>
    <t>Invesdor.com / Invesdor Oy</t>
  </si>
  <si>
    <t>Live - so far in the Nordics. Now being rolled out in Germany and Austria</t>
  </si>
  <si>
    <t>Issuer are medium sized companies mostly from Finland, Germany or Austria; Investors are mostly private individuals to business angels and VCs.</t>
  </si>
  <si>
    <t>standardised documentation; bonds are not listed</t>
  </si>
  <si>
    <t>1 mln</t>
  </si>
  <si>
    <t>EUR</t>
  </si>
  <si>
    <t>invesdor.com operates with Mifid 2 license</t>
  </si>
  <si>
    <t>Automated</t>
  </si>
  <si>
    <t>Coupon of the investor(s) which completes the target volume defines coupon for all investors.</t>
  </si>
  <si>
    <t>www.invesdor.com</t>
  </si>
  <si>
    <t>crowdinvesting type of process: Via website www.invesdor.com digital and automised investment process.</t>
  </si>
  <si>
    <t>Bonds - HY
Others - Convertible Bonds HY</t>
  </si>
  <si>
    <t>Auction</t>
  </si>
  <si>
    <t>Online auction for coupon. Online execution; Lead investor pool bids for Coupon</t>
  </si>
  <si>
    <t>Other - Automated</t>
  </si>
  <si>
    <t>guenther.lindenlaub@finnest.com</t>
  </si>
  <si>
    <t>DirectBooks LLC</t>
  </si>
  <si>
    <t>Prototype - Q4 2020</t>
  </si>
  <si>
    <t>An innovative digital platform designed to optimize the primary issuance process for fixed income products.  A singular distribution point to manage communications amongst constituents.</t>
  </si>
  <si>
    <t>Initially IG and HY Bonds</t>
  </si>
  <si>
    <t>None</t>
  </si>
  <si>
    <t>USD and EUR initially</t>
  </si>
  <si>
    <t>FIX initially</t>
  </si>
  <si>
    <t>directbooks.com</t>
  </si>
  <si>
    <t>Underwriters
Issuers
Institutional investors</t>
  </si>
  <si>
    <t>All eligible underwriters and investors</t>
  </si>
  <si>
    <t>Bonds - IG
Bonds - HY</t>
  </si>
  <si>
    <t>US/Americas
EU/EEA
Asia-Pacific</t>
  </si>
  <si>
    <t>vc trade / vc trade GmbH</t>
  </si>
  <si>
    <t>vc trade is the central and digital marketplace for corporate lending, bringing together all participants in the private debt market. vc trade is already established as the market leader for private placements of promissory notes and registered bonds. Recently, vc trade launched the first digital marketplace for secondary debt trading complemented shortly by the primary market for private debt issuances. Designed as a truly front to back digital venue, not only the sourcing, origination, distribution and trading is digitalized but the entire lifecycle is captured as well. Making vc trade the one-stop shop solution for all types of private debt.</t>
  </si>
  <si>
    <t>Currently, the issuance of Schuldscheine and Registered Bonds  (Namensschuldverschreibungen) are possible on the primary market. Additionally, via vc trade's secondary market, all types of loans can be traded.  However, vc trade aims at becoming the central marketplace for private debt by 2021 without any limitations as to specific instruments.</t>
  </si>
  <si>
    <t>no minimum size</t>
  </si>
  <si>
    <t>EUR, USD, GBP, CHF</t>
  </si>
  <si>
    <t>Global coverage</t>
  </si>
  <si>
    <t>Issuances and investments are possible around the globe leveraging the state-of-the-art platform technology. Currently, vc trade's network of  &gt;600 institutional investors is based mainly in EMEA and includes a significant footprint in Asia. However, the expansion of vc trade's product range will be paralleled by a regional expansion of its user base.</t>
  </si>
  <si>
    <t xml:space="preserve">Flexible API infrastructure enables easy connectivity to customary payment systems. All necessary data are provided automatically. </t>
  </si>
  <si>
    <t>www.vc-trade.de</t>
  </si>
  <si>
    <t>Sep-20
(new addition)</t>
  </si>
  <si>
    <t>Underwriters (Arranging bank)
Issuers
Others</t>
  </si>
  <si>
    <t xml:space="preserve">Others: 
CSD
Law Firm
Stock Exchange
IPA
Listing Agent </t>
  </si>
  <si>
    <t>Bonds - IG
Euro Commercial Papers
Structured products
Others</t>
  </si>
  <si>
    <t xml:space="preserve">Technology is currently designed for use with bilateral EMTN drawdowns, Commercial Paper and Certificates of Deposit. </t>
  </si>
  <si>
    <t xml:space="preserve">
</t>
  </si>
  <si>
    <t xml:space="preserve">As allowable under the relevant issuance programme. For non-deliverable currencies, additional documentation is required but can be managed by Aurora in its current form. </t>
  </si>
  <si>
    <t>Dr. Vic Arulchandran
vic@nivaura.com</t>
  </si>
  <si>
    <t xml:space="preserve">Nivaura’s white-labelled solution Aurora is enabling the future of capital markets by digitising and automating primary capital markets workflows .
Aurora  automates legal document generation and execution, as well as automated data dissemination across the new issue process. Serving the debt capital markets ecosystem including banks, issuers and lawyers. It streamlines the way capital markets operate, helping to reduce both cost and operational risk while improving security, speed and flexibility. </t>
  </si>
  <si>
    <t xml:space="preserve">Private placement
</t>
  </si>
  <si>
    <t>Aurora / Nivaura</t>
  </si>
  <si>
    <t xml:space="preserve">
Loans
Schuldschein
Bonds</t>
  </si>
  <si>
    <t xml:space="preserve">Fully automated securitization of private placements, real estate secured financing also possible and bonds – highly convenient for issuer and investor. </t>
  </si>
  <si>
    <t>Auction, Fixed term offerings and bookbuilding</t>
  </si>
  <si>
    <t>Europe planned for 2021</t>
  </si>
  <si>
    <t>Tel.: +41 58 283 77 44
e-mail: cosmofunding@vontobel.com</t>
  </si>
  <si>
    <t xml:space="preserve">Bonds
Loans
Schuldschein </t>
  </si>
  <si>
    <t xml:space="preserve">
The DEBTVISION platform is a digital marketplace for promissory note loans and registered bonds on which companies, financial institutions and public authorities are brought together with professional investors in a direct and efficient way. </t>
  </si>
  <si>
    <t xml:space="preserve">Underwriters
Issuers
Institutional investors
Others </t>
  </si>
  <si>
    <t>Others means savings banks and state banks, cooperatives, regional und commercial banks, insurances, pension funds
investor regions are: Germany, Austria, Switzerland, Rest of Europe, Asia 
issuers are companies, financial institutions and public authorities with good and very good credit profile</t>
  </si>
  <si>
    <t>Schuldschein
Registered Bond (Namensschuldverschreibung)</t>
  </si>
  <si>
    <t>EUR, USD, CHF, GBP</t>
  </si>
  <si>
    <t>Clearing and settlement
Standardised Schuldschein and registered bond documentation
Others - Investor Telco logistics</t>
  </si>
  <si>
    <t>Schuldschein
Others - Green Schuldschein, Sustainability-linked Schuldschein</t>
  </si>
  <si>
    <t>https://ihsmarkit.com/products/fixed-income-issuance.html</t>
  </si>
  <si>
    <t>Liquidnet</t>
  </si>
  <si>
    <t>Technology completed.  Expected Go-Live Q4'20</t>
  </si>
  <si>
    <t>Primary market workflow connecting buy-side to syndicate banks for 2-way electronic exchange of information around new issue announcements, deal updates, sending of ordes to syndicate banks, and receiving back allocations.  Leverages the network, OMS connectivity, and desktop real estate that Liquidnet has in its FI secondary trading platform.</t>
  </si>
  <si>
    <t>EUR, GBP, and USD RegS European corporate bonds (IG, HY) and emerging market bonds</t>
  </si>
  <si>
    <t>EU/EEA securities, for EU/EEA + US investors</t>
  </si>
  <si>
    <t>FIX</t>
  </si>
  <si>
    <t>Conversion of new issue launch information and updates from unstructured data to standardized structured data format using Liquidnet's technology, for further distribtion of such data to investor systems including OMS platforms, in addition to the Liquidnet platform.</t>
  </si>
  <si>
    <t>www.liquidnet.com</t>
  </si>
  <si>
    <t>Constantinos Antoniades, Paul Tregidgo, Anshuman Mehta, Rosalind Bell</t>
  </si>
  <si>
    <t>Other - New issue data standardization</t>
  </si>
  <si>
    <t>Underwriters
Institutional investors</t>
  </si>
  <si>
    <t>Listed bonds</t>
  </si>
  <si>
    <t>NowCP, the European Marketplace for Commercial Paper, is an issuing and trading platform for short term debt.
NowCP is licensed by the AMF and the ACPR, which allows Members to trade on the primary and secondary markets, bilaterally or multilaterally and through intermediaries.
NowCP greatly improves the fluidity of transactions by digitalizing the entire front office process with STP integration to OMS/PMS and TMS. NowCP also offers STP settlement solutions: improved CSD settlement through Euroclear with automatic ISIN, as well as Instant funding through ID2S, a new generation CSD (later cut-offs, live ISIN, faster delivery versus payment)</t>
  </si>
  <si>
    <t>All types of short term debt securities issued in Europe</t>
  </si>
  <si>
    <t>FIX
Others - Flat File over SFTP, BT Radianz</t>
  </si>
  <si>
    <t>Others:
1) Live / Automatic ISIN
2) Reportings: portfolios, schedule, best execution
3) Integrated service with a new generation CSD offering Delivery versus payment in 5 to 10 minutes</t>
  </si>
  <si>
    <t xml:space="preserve">Creating native full STP market:
- Possibility to trade on the primary and secondary market
- multilateral or bilateral trading
- direct placement or intermediated transactions
- automatic ISIN
- Single instruction flow (NEW): one transaction = one term sheet shared by all participants involved in the transaction (issuer, dealer, investor, custodian, domiciliary agent)
=&gt; Drastic reduction in the number of errors. </t>
  </si>
  <si>
    <t>Onbrane is a generalist debt platform that allows you to trade across multiple global markets with just a few clicks.
A type of commercial paper is only one characteristic of a paper, just like its amount or rate. 
We add new debt products as quickly as possible.</t>
  </si>
  <si>
    <t xml:space="preserve">All </t>
  </si>
  <si>
    <t xml:space="preserve">All market players have their place on the platform in order to guarantee the liquidity and dynamism of the CP.Onbrane is interoperable with the markets: it is a 100% open system that allows you to buy on its platform and resell by other means. </t>
  </si>
  <si>
    <t>FIX
Other - Flat Files
Other - BT Radianz</t>
  </si>
  <si>
    <t>Through the platform, users can export their logs to implement their compliance reports.  A lot of data from several sources is available to help you make decisions. Data visualization tools are implemented.
A simple tailor-made onboarding to avoid project risks and to quickly add new players.</t>
  </si>
  <si>
    <t>Euro Commercial Papers (NEU CP, NEU MTN, EURO CP, EMTN, Green CP, Social CP)</t>
  </si>
  <si>
    <t>Others - Predictive modelisation, analytics
Others - Plug and play onboarding</t>
  </si>
  <si>
    <t xml:space="preserve">Issuers: Financial Issuers
Corporate Issuers
Supranational Issuers
etc,
Intermediaries: Dealers, Brokers  
Investors: Asset Manager, Institutionals 
Corporates etc, </t>
  </si>
  <si>
    <t>Euro Commercial Papers
Others - Certificates of Deposit</t>
  </si>
  <si>
    <t>agora</t>
  </si>
  <si>
    <t>Live - minimal viable product released in Q2 2020. Expected use on live transactions by Q4 2020/Q1 2021.</t>
  </si>
  <si>
    <t>agora is building an end-to-end solution for holistically managing pre and post trade functions across fixed income, commencing first with a) primary syndications and b) structured and vanilla MTNs and certificates/warrants. The agoraSoftware connects issuers to their bankers and other service providers over a private, permissioned and confidential  distributed ledger network which is designed to increase speed, efficiency, security and resilience, lowering costs by reducing ongoing reconciliation across the multiple data silos of the participants. Market participants digitally manage the entire lifecycle with the transformational agoraSmartBond, the future of fixed income.</t>
  </si>
  <si>
    <t>Underwriters
Issuers
Institutional investors 
Others (CSD, Custodians, Listing Authorities)</t>
  </si>
  <si>
    <t>agora focuses on collaborating with existing market participants in the fixed income market, including issuers, underwriters, lawyers, CSDs, clearing agents, custodians, service providers and rating agencies. agora will partner with existing service providers and provide interoperability with its connective technology.</t>
  </si>
  <si>
    <t>Bonds - IG (initial focus)
Bonds - HY (future stage)
Loans (future stage)
Structured Products (initial focus)</t>
  </si>
  <si>
    <t>Initially focused on international syndicated bonds and structured products</t>
  </si>
  <si>
    <t xml:space="preserve">Syndication 
Private placement  </t>
  </si>
  <si>
    <t>Global i.e.
EU/EEA
US/Americas
Asia-Pacific</t>
  </si>
  <si>
    <t>agora will look to interoperate and partner with existing bookbuilding service providers</t>
  </si>
  <si>
    <t>agora will look to interoperate and partner with existing allocation service providers</t>
  </si>
  <si>
    <t>API based</t>
  </si>
  <si>
    <t>agora will look to interoperate with existing service providers in order to provide an end-to-end solution for holistically managing pre and post trade functions across fixed income</t>
  </si>
  <si>
    <t>Company: 2018
Product launch: Q420/Q121</t>
  </si>
  <si>
    <t>agoradcm.com</t>
  </si>
  <si>
    <t>yvi@agoradcm.com</t>
  </si>
  <si>
    <t>Clearing and Settlement
Other - Smartsecurity Creation.   agoraSmartSecurities are digital objects which contain all the key data needed by market participants, including static data, ownership data and calculations.</t>
  </si>
  <si>
    <t>Origin provides a fully digital front to back issuance solution for the primary debt capital markets. Originators and issuers can connect via our Marketplace, where issuers can share funding needs and requirements. Dealers and lawyers can use our Documentation product to automatically generate deal docs (termsheets, final terms, etc). Market infrastructure entities can read transaction data directly from our system in a digital format through our Post-Trade product.</t>
  </si>
  <si>
    <t>We also work closely with Paying Agents, Stock Exchanges and other market infrastructure entities</t>
  </si>
  <si>
    <r>
      <t>Bonds - IG
Commercial Papers
Schuldscheine
Structured Products</t>
    </r>
    <r>
      <rPr>
        <sz val="10"/>
        <color rgb="FFFF0000"/>
        <rFont val="Calibri"/>
        <family val="2"/>
        <scheme val="minor"/>
      </rPr>
      <t xml:space="preserve">
</t>
    </r>
    <r>
      <rPr>
        <sz val="10"/>
        <color theme="1"/>
        <rFont val="Calibri"/>
        <family val="2"/>
        <scheme val="minor"/>
      </rPr>
      <t>Others</t>
    </r>
  </si>
  <si>
    <t xml:space="preserve">Others: Certificates of Deposit, NSV
</t>
  </si>
  <si>
    <t>Private placement
Syndication</t>
  </si>
  <si>
    <t>We do not provide book building services, however our documentation product can produce all necessary deal docs for both bilateral private placements as well as syndicated transactions.</t>
  </si>
  <si>
    <t>Primary markets technology directory</t>
  </si>
  <si>
    <t>Oct-20
(new addition)</t>
  </si>
  <si>
    <t>Institutional investors
Others</t>
  </si>
  <si>
    <r>
      <t>Private placement
Auction                          Other - Bookbuilding, Fix</t>
    </r>
    <r>
      <rPr>
        <sz val="10"/>
        <color rgb="FFFF0000"/>
        <rFont val="Calibri"/>
        <family val="2"/>
        <scheme val="minor"/>
      </rPr>
      <t xml:space="preserve">  </t>
    </r>
    <r>
      <rPr>
        <sz val="10"/>
        <color theme="1"/>
        <rFont val="Calibri"/>
        <family val="2"/>
        <scheme val="minor"/>
      </rPr>
      <t xml:space="preserve">                </t>
    </r>
  </si>
  <si>
    <r>
      <t xml:space="preserve">vc trade brings not only all parties in the private debt universe together </t>
    </r>
    <r>
      <rPr>
        <sz val="10"/>
        <color indexed="8"/>
        <rFont val="Calibri"/>
        <family val="2"/>
        <scheme val="minor"/>
      </rPr>
      <t>in one venue</t>
    </r>
    <r>
      <rPr>
        <sz val="10"/>
        <color theme="1"/>
        <rFont val="Calibri"/>
        <family val="2"/>
        <scheme val="minor"/>
      </rPr>
      <t xml:space="preserve"> but also all </t>
    </r>
    <r>
      <rPr>
        <sz val="10"/>
        <color indexed="8"/>
        <rFont val="Calibri"/>
        <family val="2"/>
        <scheme val="minor"/>
      </rPr>
      <t>functionalities</t>
    </r>
    <r>
      <rPr>
        <sz val="10"/>
        <color theme="1"/>
        <rFont val="Calibri"/>
        <family val="2"/>
        <scheme val="minor"/>
      </rPr>
      <t xml:space="preserve"> within the </t>
    </r>
    <r>
      <rPr>
        <sz val="10"/>
        <color indexed="8"/>
        <rFont val="Calibri"/>
        <family val="2"/>
        <scheme val="minor"/>
      </rPr>
      <t>respective parties</t>
    </r>
    <r>
      <rPr>
        <sz val="10"/>
        <color theme="1"/>
        <rFont val="Calibri"/>
        <family val="2"/>
        <scheme val="minor"/>
      </rPr>
      <t xml:space="preserve"> - from frontoffice to backoffice, from origination and sales to paying agents, </t>
    </r>
    <r>
      <rPr>
        <sz val="10"/>
        <color indexed="8"/>
        <rFont val="Calibri"/>
        <family val="2"/>
        <scheme val="minor"/>
      </rPr>
      <t>capturing</t>
    </r>
    <r>
      <rPr>
        <sz val="10"/>
        <color theme="1"/>
        <rFont val="Calibri"/>
        <family val="2"/>
        <scheme val="minor"/>
      </rPr>
      <t xml:space="preserve"> internal roles to external advisors, ultimately catering </t>
    </r>
    <r>
      <rPr>
        <sz val="10"/>
        <color indexed="8"/>
        <rFont val="Calibri"/>
        <family val="2"/>
        <scheme val="minor"/>
      </rPr>
      <t>all stakeholders</t>
    </r>
    <r>
      <rPr>
        <sz val="10"/>
        <color theme="1"/>
        <rFont val="Calibri"/>
        <family val="2"/>
        <scheme val="minor"/>
      </rPr>
      <t xml:space="preserve"> in the market.</t>
    </r>
  </si>
  <si>
    <t>All privately placed debt instruments in loans format (primary syndication and secondary trading)
Euro Commmercial Papers and Bonds (Q2 2021)</t>
  </si>
  <si>
    <r>
      <t xml:space="preserve">All means of private placement issuance are/will be possible on vc trade. The flexible </t>
    </r>
    <r>
      <rPr>
        <sz val="10"/>
        <color indexed="8"/>
        <rFont val="Calibri"/>
        <family val="2"/>
        <scheme val="minor"/>
      </rPr>
      <t>design</t>
    </r>
    <r>
      <rPr>
        <sz val="10"/>
        <color theme="1"/>
        <rFont val="Calibri"/>
        <family val="2"/>
        <scheme val="minor"/>
      </rPr>
      <t xml:space="preserve"> </t>
    </r>
    <r>
      <rPr>
        <sz val="10"/>
        <color indexed="8"/>
        <rFont val="Calibri"/>
        <family val="2"/>
        <scheme val="minor"/>
      </rPr>
      <t>of the processes on vc trade does</t>
    </r>
    <r>
      <rPr>
        <sz val="10"/>
        <color theme="1"/>
        <rFont val="Calibri"/>
        <family val="2"/>
        <scheme val="minor"/>
      </rPr>
      <t xml:space="preserve"> not place any restrictions on the issuance </t>
    </r>
    <r>
      <rPr>
        <sz val="10"/>
        <color indexed="8"/>
        <rFont val="Calibri"/>
        <family val="2"/>
        <scheme val="minor"/>
      </rPr>
      <t>method, including legally binding deal execution and a fully functional orderbook directly on the platform</t>
    </r>
    <r>
      <rPr>
        <sz val="10"/>
        <color theme="1"/>
        <rFont val="Calibri"/>
        <family val="2"/>
        <scheme val="minor"/>
      </rPr>
      <t xml:space="preserve">.  </t>
    </r>
  </si>
  <si>
    <t>Anonymous bookbuilding, 
alternatively open orderbook (investors remain undisclosed, only orders visible)</t>
  </si>
  <si>
    <r>
      <t>The bookbuilding is always anonymous to investors. Only the arranging</t>
    </r>
    <r>
      <rPr>
        <sz val="10"/>
        <color indexed="8"/>
        <rFont val="Calibri"/>
        <family val="2"/>
        <scheme val="minor"/>
      </rPr>
      <t xml:space="preserve"> bank and issuer (primary market)</t>
    </r>
    <r>
      <rPr>
        <sz val="10"/>
        <color theme="1"/>
        <rFont val="Calibri"/>
        <family val="2"/>
        <scheme val="minor"/>
      </rPr>
      <t xml:space="preserve"> or selling party</t>
    </r>
    <r>
      <rPr>
        <sz val="10"/>
        <color indexed="8"/>
        <rFont val="Calibri"/>
        <family val="2"/>
        <scheme val="minor"/>
      </rPr>
      <t xml:space="preserve"> (secondary market)</t>
    </r>
    <r>
      <rPr>
        <sz val="10"/>
        <color theme="1"/>
        <rFont val="Calibri"/>
        <family val="2"/>
        <scheme val="minor"/>
      </rPr>
      <t xml:space="preserve"> </t>
    </r>
    <r>
      <rPr>
        <sz val="10"/>
        <color indexed="8"/>
        <rFont val="Calibri"/>
        <family val="2"/>
        <scheme val="minor"/>
      </rPr>
      <t>have unrestricted insight in the</t>
    </r>
    <r>
      <rPr>
        <sz val="10"/>
        <color theme="1"/>
        <rFont val="Calibri"/>
        <family val="2"/>
        <scheme val="minor"/>
      </rPr>
      <t xml:space="preserve"> orderbook</t>
    </r>
    <r>
      <rPr>
        <sz val="10"/>
        <color indexed="8"/>
        <rFont val="Calibri"/>
        <family val="2"/>
        <scheme val="minor"/>
      </rPr>
      <t xml:space="preserve"> and identity of investors</t>
    </r>
    <r>
      <rPr>
        <sz val="10"/>
        <color theme="1"/>
        <rFont val="Calibri"/>
        <family val="2"/>
        <scheme val="minor"/>
      </rPr>
      <t>.</t>
    </r>
  </si>
  <si>
    <r>
      <t>Per default, the allocation happens manually on vc trade. However, vc trade has a powerful allocation algorithm at disposal which supports the arranger/seller at achieving the optimal allocation</t>
    </r>
    <r>
      <rPr>
        <sz val="10"/>
        <color indexed="8"/>
        <rFont val="Calibri"/>
        <family val="2"/>
        <scheme val="minor"/>
      </rPr>
      <t xml:space="preserve"> result</t>
    </r>
    <r>
      <rPr>
        <sz val="10"/>
        <color theme="1"/>
        <rFont val="Calibri"/>
        <family val="2"/>
        <scheme val="minor"/>
      </rPr>
      <t>.</t>
    </r>
    <r>
      <rPr>
        <sz val="10"/>
        <color indexed="8"/>
        <rFont val="Calibri"/>
        <family val="2"/>
        <scheme val="minor"/>
      </rPr>
      <t xml:space="preserve"> When using an open orderbook, the vc trade allocation algorithm will create the final allocation. </t>
    </r>
  </si>
  <si>
    <t>Through vc trade´s flexible API infrastructure, paying agents can use all communication protocols and standards based on settelment data provided directly out of the platform.</t>
  </si>
  <si>
    <r>
      <t>Settlement
Lifecycle</t>
    </r>
    <r>
      <rPr>
        <sz val="10"/>
        <color indexed="8"/>
        <rFont val="Calibri"/>
        <family val="2"/>
        <scheme val="minor"/>
      </rPr>
      <t xml:space="preserve"> M</t>
    </r>
    <r>
      <rPr>
        <sz val="10"/>
        <color theme="1"/>
        <rFont val="Calibri"/>
        <family val="2"/>
        <scheme val="minor"/>
      </rPr>
      <t>anagement
KYC Management
Data analytics</t>
    </r>
    <r>
      <rPr>
        <sz val="10"/>
        <color indexed="8"/>
        <rFont val="Calibri"/>
        <family val="2"/>
        <scheme val="minor"/>
      </rPr>
      <t xml:space="preserve"> 
Online document collaboration 
E-Signature</t>
    </r>
  </si>
  <si>
    <t>vc trade constantly expands its syndication and lifecycle functionalities to ultimately create a streamlined paperless process. This includes a document collaboration tool to efficiently negotiate, finalize and e-sign documents, a KYC area, to conduct and finalize KYC processes in an instant and a Settlement Cockpit for paying agents to manage a deal throughout its lifecycle.</t>
  </si>
  <si>
    <r>
      <t>Stefan Fromme
stefan.fromme@vc-trade.de</t>
    </r>
    <r>
      <rPr>
        <sz val="10"/>
        <color indexed="8"/>
        <rFont val="Calibri"/>
        <family val="2"/>
        <scheme val="minor"/>
      </rPr>
      <t xml:space="preserve"> 
Dr. Sebastian Glock 
sebastian.glock@vc-trade.de 
Tobias Zöller 
tobias.zoeller@vc-trade.de</t>
    </r>
  </si>
  <si>
    <t>Pricing Analytics
Standardised Bond Documentation
Roadshow logistics
Other</t>
  </si>
  <si>
    <t>COBI (Corporate Bond Intelligence) is a comprehensive suite of Overbond AI algorithms that enhance relationships between investors and corporate bond issuers through better price discovery, leading to more efficient deal benchmarking, participation, and execution. 
We developed a set of powerful algorithms that apply machine learning on recorded history for a set of CUSIPS/corporate balance sheet fundamentals to predict: pricing for both new securities and secondary market CUSIPS with the highest deal/trade potential, also predicting most likely new supply and pricing.</t>
  </si>
  <si>
    <t>cosmofunding digitalizes brokerage for financing of the public sector and of private companies. The online platform automates the processes for private placements (secured and unsecured) and loans, creates transparency, shortens time-to-market and provides cost benefits. A fixed income investor gains access to a market that could previously not be accessed or only to a limited extent. This expands and optimizes the distribution network on both sides. As an operator of this ecosystem, Vontobel offers a comprehensive solution on how to easily invest. Each transaction has an independent credit rating from fedafin AG.</t>
  </si>
  <si>
    <t>Christoph Steinbrich (CEO)
christoph.steinbrich@debtvision.de 
+49 (0) 711/127 73110
+49 (0) 160 366 5564
Service-Center:
+49 (0) 711 127 74300
service@debtvision.de 
DEBTVISION GmbH
Fritz-Elsas-Str. 31
70176 Stuttgart</t>
  </si>
  <si>
    <t>CEO:  Rich Kerschner; rkerschner@directbooks.com
Chair:  Matt Miller; mmiller@directbooks.com</t>
  </si>
  <si>
    <t>10m and up; both large (billion + in EUR/GBP/USD equiv.) or small volume possible; generally no size restrictions but economics/efficiency is increasing with size or plain vanilla financing; collateral use (static collateral) and loan level reporting via API is part of the product offering</t>
  </si>
  <si>
    <t>Various allocation methods in line with current regulations (MiFID II) are available on eppf.</t>
  </si>
  <si>
    <t>Compatible with FIX, 
ISO 20022</t>
  </si>
  <si>
    <t>CMU-compliant bond documentation. Services that eppf provides range across end-to-end value chain including pre-trade, due diligence and documentation, and roadshow, analytics to clearing and settlement.</t>
  </si>
  <si>
    <t>A platform where corporates can issue German Schuldscheindarlehen. The platform connects issuer with investor.</t>
  </si>
  <si>
    <t>Algorithmic 
Manual</t>
  </si>
  <si>
    <t>KYC
Predictive pricing analytics
Documentation</t>
  </si>
  <si>
    <t>jean-marc.mercier@hsbcgroup.com</t>
  </si>
  <si>
    <t>Standardised bond documentation
KYC
Others - Electronic bondholder register</t>
  </si>
  <si>
    <t>Clearing and settlement
Standardised bond documentation
Others: Market making</t>
  </si>
  <si>
    <t>Our Automated Issuances platform digitizes the corporate debt issuance process and provides significant efficiencies immediately across a range of Corporate Issuances, including Commercial Paper, Bank Guarantees, Certificates of Deposit, Corporate Debt, and Letters of Credit. Successfully piloted in India in May 2019, the solution enjoys broad support from international participants such as banks, issuers, depositories, Register Transfer Agents, Credit Rating Agencies, and regulators.Our distributed ledger-based platform enables:
• Rule enforcement across entire network by participants
• Workflow management across multiple organizations
• Information sharing and transparency with regulators
• Maintenance of control over organizations data
• Interoperability with existing infrastructures
• Reduction of resource intensive processes</t>
  </si>
  <si>
    <t>List of issuers:
Financial issuers, Corporate issuers, Supranational issuers, local and territorial authorities, intermediaries
List of Investors :
Asset managers, Institutional investors, Corporates…</t>
  </si>
  <si>
    <t>Underwriters
Issuers 
Institutional investors
Others - Lawyers, Private Banks, 
ontrol Functions</t>
  </si>
  <si>
    <t>In addition to its primary book building capability, OMAS offers:
Nucleus - Historic Bond Search Engine allows users to seach for historic bonds and OC/Docs by multiple criteria
Mobile App - Alerts users for new bond issues/mandates showing. Real time Live Mandate and Deal Board showing live deals .
Predictive Pricing Analytics - aggregating New Issue Premium, Deal Statistics and IPG Tightening 
Fully functional roadshow logistics arranging module for all users</t>
  </si>
  <si>
    <t>Onbrane is modernizing the issuance and settlement of commercial papers by bringing together all stakeholders in a single, efficient and secure environment. While the chosen architecture, which capitalizes on the recognized skills of market actors, has obvious benefits on the operational side, it also makes it possible to improve the efficiency and accessibility of reliable, traceable and comparable information. We cover all the negotiation use cases (purchase of a CP from an issuer by an intermediary for its book or committed by an investor; sale of a CP in the secondary market).</t>
  </si>
  <si>
    <r>
      <t xml:space="preserve">Underwriters/arrangers
Issuers
Institutional investors
Others - </t>
    </r>
    <r>
      <rPr>
        <sz val="10"/>
        <color indexed="8"/>
        <rFont val="Calibri"/>
        <family val="2"/>
        <scheme val="minor"/>
      </rPr>
      <t>Legal advisers/lawyers, Rating agencies</t>
    </r>
  </si>
  <si>
    <t>Syndication
Private Placement
Auction
Other - Underwriting
Club Deal</t>
  </si>
  <si>
    <t>Please read our legal disclaimer.</t>
  </si>
  <si>
    <t>Issuers range from small (Project entities) to large borrowers (SSA) due to multi-level benefits of eppf. eppf can act as full-scale treasury subsidiary and built an ecosystem incl. investment banks and investors various of whom already been onboarded. Further, it is easily possible to issue to non-onboarded investors.</t>
  </si>
  <si>
    <t>Bonds - IG
Bonds - HY
Euro Commercial Papers
Loans
Schuldschein
Structured products
Project bonds
Green and sustainable finance
Infrastucture finance
Municipalities
Others</t>
  </si>
  <si>
    <t>Middle- and back-office integration via dedicated APIs across methods such as - syndication, private placement, auctions and others -  is possible with eppf.</t>
  </si>
  <si>
    <t>eppf is regulated, and provides range across end-to-end value chain; 
the eppf ecosystem works with regulated providers (Big 4, Global Custodian banks); eppf ensures compliance and enables efficiency for issuers, investors, and banks on the platform</t>
  </si>
  <si>
    <t>Robert Koller, Executive Chairman
Florian Waizenegger</t>
  </si>
  <si>
    <t>eppf - innovative, independent IT &amp; infrastructure platform for near-real-time bond issuance. Active since 2017. EU-regulated in Luxembourg. 
Functional focus on middle- &amp; back-office process automation, termsheet automation, private placement engine use, and all services out of one hand for primary capital markets deals with legal documentation as core product. Products comprise various structures to issue securities. eppf established a broad ecosystem &amp; contractual relationships as part of its business model over last years. It is a bank-centric platform.
Client focus of eppf is on B2B clients, with emphasis on treasury departments of sovereigns, SSA, banks, multinationals, SME clients.</t>
  </si>
  <si>
    <t>Manual                  Algorithmic                 
Other - Issuer specific</t>
  </si>
  <si>
    <t>London Stock Exchange Issuer Services Flow</t>
  </si>
  <si>
    <t>LSEG Flow allows access for various counterparties involved in the transaction process, including issuers, dealer banks (DCM teams and internal legal counsel), external legal advisors and downstream counterparties such as listing venues, rating agencies and IPAs. Access at various levels is designed to ensure full confidentiality and protection of data as well as to ensure security of information.</t>
  </si>
  <si>
    <t>Bonds - IG
Any drawdown under an EMTN/ GMTN programme</t>
  </si>
  <si>
    <t>Current functiionality enables the execution of privately placed vanilla debt transactions under EMTN/GMTN Programme documentation</t>
  </si>
  <si>
    <t>Private Placement</t>
  </si>
  <si>
    <t>Only privately placed transactions supported under current functionality, with full execution of syndicated deals planned for future releases</t>
  </si>
  <si>
    <t>No minimum size</t>
  </si>
  <si>
    <t>All currencies supported</t>
  </si>
  <si>
    <t>EU/EEA
US/Americas
Asia-Pacific
Other - Global</t>
  </si>
  <si>
    <t>All markets covered</t>
  </si>
  <si>
    <t>Others - GLML (General-Purpose Legal Mark-up Langauge)</t>
  </si>
  <si>
    <t>LSEG Flow utilises General-Purpose Legal Mark-up Language (GLML), an open specification language governed by the GLML Consortium. General-purpose Legal Markup Language (GLML) is used to annotate legal documentation to make it both human and machine readable.</t>
  </si>
  <si>
    <t xml:space="preserve">Standardised bond documentation
Others - integration with listing venues, rating agencies and IPAs (in development) </t>
  </si>
  <si>
    <t>LSEG Flow allows for drafting of standardised bond documentation and integration with downstream transaction counterparties such a listing venues, rating agencies and IPAs</t>
  </si>
  <si>
    <t>https://www.lsegissuerservices.com/flow</t>
  </si>
  <si>
    <t>flow@lseg.com</t>
  </si>
  <si>
    <t>ePrime / Bond Connect Company Limited</t>
  </si>
  <si>
    <t>ePrime is a bond issuance platform operated by Bond Connect that offers a one-stop solution to global issuers, underwriters, and investors in the book-building, allocation, and pricing workflows during primary bond market deals.</t>
  </si>
  <si>
    <t>Underwriters
Issuers 
Institutional investors (pipeline)</t>
  </si>
  <si>
    <t>Bonds - IG
Bonds - HY
Structured products (pipeline)
Others</t>
  </si>
  <si>
    <t>Designed for global market coverage irrespective of region and currency, and specialized in bridging China and international debt market.</t>
  </si>
  <si>
    <t>Asia-Pacific
EU/EEA
US/Americas</t>
  </si>
  <si>
    <t xml:space="preserve">Algorithmic
Manual  </t>
  </si>
  <si>
    <t>API (pipeline)</t>
  </si>
  <si>
    <t>Pricing analytics (pipeline)</t>
  </si>
  <si>
    <t>https://eprime.chinabondconnect.com/</t>
  </si>
  <si>
    <t>eprime@chinabondconnect.com</t>
  </si>
  <si>
    <t>H4</t>
  </si>
  <si>
    <t>H4 is a digital platform for the creation and analysis of documentation. H4 provides Issuers, Lawyers and Underwriters with transformational tools to draft capital markets documentation more efficiently: 
•	Secure collaboration with clients and counterparties, while maintaining control, through organised H4 Matters/Rooms
•	Dynamic commenting for approvals/verification/drafting notes
•	Comparison of multiple documents in a multi canvas view
•	Data captured at source
•	Library of precedents and templates, quick to filter/search/compare data and content.</t>
  </si>
  <si>
    <t>Others: Legal Counsel, Auditors, Capital Markets Platforms/Exchanges and other advisors</t>
  </si>
  <si>
    <t>H4 has been used for the drafting of and collaboration on high yield bond and GMTN programme documentation</t>
  </si>
  <si>
    <t>EU/EEA, US/Americas, Asia-Pacific</t>
  </si>
  <si>
    <t>Standardised bond documentation</t>
  </si>
  <si>
    <t>Documents and data captured on H4 can be made available to other systems via a general API</t>
  </si>
  <si>
    <t>https://hfour.com/</t>
  </si>
  <si>
    <t>kh@hfour.com</t>
  </si>
  <si>
    <t>Issuers
Underwriters
Institutional Investors
Others</t>
  </si>
  <si>
    <t>Bonds - IG
Bonds - HY
Euro Commercial Papers
Loans
Structured products</t>
  </si>
  <si>
    <t>Jan-21 (new addition)</t>
  </si>
  <si>
    <t>Mar-21 (new addition)</t>
  </si>
  <si>
    <r>
      <rPr>
        <b/>
        <sz val="8"/>
        <color theme="1"/>
        <rFont val="Calibri"/>
        <family val="2"/>
        <scheme val="minor"/>
      </rPr>
      <t>Legal Disclaimer</t>
    </r>
    <r>
      <rPr>
        <sz val="8"/>
        <color theme="1"/>
        <rFont val="Calibri"/>
        <family val="2"/>
        <scheme val="minor"/>
      </rPr>
      <t>: The information and content provided herein have been prepared and provided by third-parties. This information is provided by ICMA for information purposes only and should not be relied upon as legal, financial or other professional advice. While the information contained herein is taken from sources believed to be reliable, ICMA does not represent or warrant that it is accurate or complete and neither ICMA nor its employees shall have any liability arising from or relating to the use of this publication or its contents.
© International Capital Market Association (ICMA), Zurich, 2021. All rights reserved. No part of this publication may be reproduced or transmitted in any form or by any means without permission from ICMA.</t>
    </r>
  </si>
  <si>
    <t xml:space="preserve">LSEG Flow is a digital platform that  automates the execution process for DCM transactions. The first iteration will offer functionality for the execution of MTN private placements. Flow allows dealers and borrowers to collaborate with other stakeholders, such as internal or external legal counsel and swap counterparties, during the capital raising process on one platform.                                                                                                                                                                                                                                                                                                                      LSEG Flow has three core pillars:
•             Document automation : fast and efficient creation of all transaction documents using General Purpose Legal Mark Up Language. 
•             Workflow interfaces: a smart, intuitive interface that helps users input terms efficiently
•             Market connectivity with participants across the capital markets spectrum </t>
  </si>
  <si>
    <t>SparkLive Roadshow</t>
  </si>
  <si>
    <t xml:space="preserve">Underwriters / Issuers / Institutional investors </t>
  </si>
  <si>
    <t>NA</t>
  </si>
  <si>
    <t>any currency</t>
  </si>
  <si>
    <t>all markets</t>
  </si>
  <si>
    <t>Roadshow logistics</t>
  </si>
  <si>
    <t>https://www.lsegissuerservices.com/spark</t>
  </si>
  <si>
    <t>Tom Hinton, Head of Issuer Services                                                                                  Mobile +44 (0)7814 762 878
tom.hinton@lseg.com
                                                                               Jack Hurdidge, SparkLive  
Jack.Hurdidge@lseg.com
Mob:+44 7985 230 834</t>
  </si>
  <si>
    <t>SparkLive is LSEG’s digital solution, delivering hosted roadshows for the investment banking community and issuers. We offer complete digital roadshow services across asset classes.
Our proprietary offering provides issuers and their advisors a technology led solution for deal or non deal roadshows. Supports live, pre-recorded or hybrid events, allowing institutional investors to attend the live roadshow or view it at their convenience
SparkLive is becoming an integral part of the roadshow process.</t>
  </si>
  <si>
    <t xml:space="preserve">Syndication </t>
  </si>
  <si>
    <t xml:space="preserve">Bond instrument sold to a pool of institutional investors </t>
  </si>
  <si>
    <t>Apr-21
(New addition)</t>
  </si>
  <si>
    <t>XTAuctions/SoftSolutions</t>
  </si>
  <si>
    <t>Live</t>
  </si>
  <si>
    <t>XTAuctions! is the international market choice for participating in Government Bond Primary Auctions. Used by many of the Global Tier 1 banks to participate in the Spanish and Italian primary markets, the software platform connects to the private networks of these important markets and provides the user with a far more intuitive interface and in the English language.</t>
  </si>
  <si>
    <t xml:space="preserve">3 of the top five dealers government bonds specialists, as per IT Tesoro's 2020 ranking
list, are using XTAuctions!
2 of the top five dealers government bonds specialists (Bonos y Obligaciones), as per ES
Tesoro's 2019 ranking list, are using XTAuctions!
</t>
  </si>
  <si>
    <t xml:space="preserve">This is the only application that provides access to the Italian and Spanish Auction markets in English.
Now available as a deployed and cloud hosted platform.
</t>
  </si>
  <si>
    <t>IT/ES</t>
  </si>
  <si>
    <t>Includes connectivity to Bank of Italy and to Bank of Spain</t>
  </si>
  <si>
    <t>SWIFT
Others-Rete Nazionale Interbancaria</t>
  </si>
  <si>
    <t xml:space="preserve">Manages the bidding process for both Italian and Spanish primary markets,
Is a multi-user, multi-auctions and multi-country application,
Has a real time interface to MTS, Reuters and Bank Internal feeds.
Advanced GUI facilities for Auctions
Smooth deployment
SLA on whole service
Low latency
Continuous Dedicated Monitoring Service for Connectivity
</t>
  </si>
  <si>
    <t>STP</t>
  </si>
  <si>
    <t xml:space="preserve">www.softsolutions.it </t>
  </si>
  <si>
    <t>James Della Porta (james.dellaporta@softsolutions.it)</t>
  </si>
  <si>
    <t>European Government Bonds
XTAuctions! Italy - Long, Short bonds, Buyback, exchange, first and second round.
XTOptes! (Treasury Operations)- Liquidity taking/giving. Also used by OPTES settlement agents.
XTAuctions! OMO (ECB open market operations/TLTRO) - Absorbing/Providing, collateral communication, contract authorization.
XTAuctions! Spain- Bonos, Letras, Obligaciones, FRN, Liquidity, Buyback and FRN auctions, first and second round.</t>
  </si>
  <si>
    <t>AFS Blue</t>
  </si>
  <si>
    <t>AFS Blue is a primary (and soon seconday) trading platform for public debt in DE,NL,BE,FR and LU. We have a large flow of public debt being issued every week on the platform.</t>
  </si>
  <si>
    <t>Private Placement
Auction</t>
  </si>
  <si>
    <t>Standardised Loan Documentation
Public Debt Research</t>
  </si>
  <si>
    <t>afsblue.nl</t>
  </si>
  <si>
    <t>Huub Wevers
Jasper Verhoeven</t>
  </si>
  <si>
    <t>May-21
(new addition)</t>
  </si>
  <si>
    <t>Loans
Bonds - IG</t>
  </si>
  <si>
    <t>Last update: 30/07/2021</t>
  </si>
  <si>
    <t>DealPro / Finsmart Ltd</t>
  </si>
  <si>
    <t>Prototype - Go live Q4 21</t>
  </si>
  <si>
    <t>DealPro, an industry first secure application connecting underwriters, issuers and institutional investors in Debt Capital Markets. The application modernises deal execution by providing all stakeholders with access to critical data in real time.</t>
  </si>
  <si>
    <t>Underwriters
Issuers
Institutional Investors</t>
  </si>
  <si>
    <t>For underwriters DealPro becomes the primary deal hub, the centralised digital communication channel with their clients. For issuers it is the one-stop-shop for managing transactions. While for institutional investors DealPro ensures secure engagement and communication through an integrated platform.</t>
  </si>
  <si>
    <t>From SSAs to EM, DealPro is the most efficient digital medium that benefits, underwriters, issuers and institutional investors</t>
  </si>
  <si>
    <t>DealPro can be used globally on all types of deals</t>
  </si>
  <si>
    <t>Roadshow logistics
Other: bond docs vault, chat, alerts, investor profiles, pricing, contextual analytics, bookbuilding/allocation feeds, digital audit trail, reporting, historical data, market data, trends and insights using machine learning</t>
  </si>
  <si>
    <t>https://fin-smart.co/</t>
  </si>
  <si>
    <t>Sotiris Manderis
Founder &amp; CEO
sotiris@fin-smart.co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</si>
</sst>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41" formatCode="_-* #,##0_-;\-* #,##0_-;_-* &quot;-&quot;_-;_-@_-"/>
    <numFmt numFmtId="44" formatCode="_-&quot;£&quot;* #,##0.00_-;\-&quot;£&quot;* #,##0.00_-;_-&quot;£&quot;* &quot;-&quot;??_-;_-@_-"/>
    <numFmt numFmtId="43" formatCode="_-* #,##0.00_-;\-* #,##0.00_-;_-* &quot;-&quot;??_-;_-@_-"/>
  </numFmts>
  <fonts count="30">
    <font>
      <sz val="11"/>
      <color theme="1"/>
      <name val="Calibri"/>
      <family val="2"/>
      <scheme val="minor"/>
    </font>
    <font>
      <sz val="11"/>
      <color theme="1"/>
      <name val="Calibri"/>
      <family val="2"/>
      <scheme val="minor"/>
    </font>
    <font>
      <u/>
      <sz val="11"/>
      <color theme="10"/>
      <name val="Calibri"/>
      <family val="2"/>
    </font>
    <font>
      <sz val="12"/>
      <color theme="1"/>
      <name val="Calibri"/>
      <family val="2"/>
      <scheme val="minor"/>
    </font>
    <font>
      <sz val="8"/>
      <color theme="1"/>
      <name val="Tahoma"/>
      <family val="2"/>
    </font>
    <font>
      <b/>
      <sz val="9"/>
      <color theme="0"/>
      <name val="Microsoft Sans Serif"/>
      <family val="2"/>
    </font>
    <font>
      <sz val="11"/>
      <color rgb="FF000000"/>
      <name val="Calibri"/>
      <family val="2"/>
    </font>
    <font>
      <sz val="10"/>
      <color rgb="FF000000"/>
      <name val="Arial"/>
      <family val="2"/>
    </font>
    <font>
      <sz val="10.5"/>
      <color theme="1"/>
      <name val="Frutiger 45 Light"/>
      <family val="2"/>
    </font>
    <font>
      <sz val="10"/>
      <color theme="1"/>
      <name val="Arial"/>
      <family val="2"/>
    </font>
    <font>
      <b/>
      <sz val="11"/>
      <color rgb="FFFF0000"/>
      <name val="Calibri"/>
      <family val="2"/>
      <scheme val="minor"/>
    </font>
    <font>
      <sz val="10"/>
      <color theme="1"/>
      <name val="Calibri"/>
      <family val="2"/>
      <scheme val="minor"/>
    </font>
    <font>
      <u/>
      <sz val="11"/>
      <color theme="10"/>
      <name val="Calibri"/>
      <family val="2"/>
      <scheme val="minor"/>
    </font>
    <font>
      <b/>
      <sz val="10"/>
      <color theme="0"/>
      <name val="Calibri"/>
      <family val="2"/>
      <scheme val="minor"/>
    </font>
    <font>
      <b/>
      <u/>
      <sz val="10"/>
      <color theme="0"/>
      <name val="Calibri"/>
      <family val="2"/>
      <scheme val="minor"/>
    </font>
    <font>
      <b/>
      <sz val="10"/>
      <color theme="1"/>
      <name val="Calibri"/>
      <family val="2"/>
      <scheme val="minor"/>
    </font>
    <font>
      <u/>
      <sz val="10"/>
      <color theme="10"/>
      <name val="Calibri"/>
      <family val="2"/>
      <scheme val="minor"/>
    </font>
    <font>
      <sz val="10"/>
      <color rgb="FF000000"/>
      <name val="Calibri"/>
      <family val="2"/>
      <scheme val="minor"/>
    </font>
    <font>
      <sz val="10"/>
      <name val="Calibri"/>
      <family val="2"/>
      <scheme val="minor"/>
    </font>
    <font>
      <u/>
      <sz val="10"/>
      <color rgb="FF0000FF"/>
      <name val="Calibri"/>
      <family val="2"/>
      <scheme val="minor"/>
    </font>
    <font>
      <sz val="10"/>
      <color rgb="FFFF0000"/>
      <name val="Calibri"/>
      <family val="2"/>
      <scheme val="minor"/>
    </font>
    <font>
      <sz val="18"/>
      <color theme="1"/>
      <name val="Calibri"/>
      <family val="2"/>
      <scheme val="minor"/>
    </font>
    <font>
      <sz val="16"/>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b/>
      <sz val="10"/>
      <color rgb="FF000000"/>
      <name val="Calibri"/>
      <family val="2"/>
      <scheme val="minor"/>
    </font>
    <font>
      <sz val="10"/>
      <color indexed="8"/>
      <name val="Calibri"/>
      <family val="2"/>
      <scheme val="minor"/>
    </font>
    <font>
      <u/>
      <sz val="10"/>
      <color theme="10"/>
      <name val="Calibri"/>
      <family val="2"/>
    </font>
    <font>
      <sz val="11"/>
      <color theme="1"/>
      <name val="Arial"/>
      <family val="2"/>
    </font>
  </fonts>
  <fills count="10">
    <fill>
      <patternFill patternType="none"/>
    </fill>
    <fill>
      <patternFill patternType="gray125"/>
    </fill>
    <fill>
      <patternFill patternType="solid">
        <fgColor theme="4"/>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C5D9F1"/>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07">
    <xf numFmtId="0" fontId="0" fillId="0" borderId="0"/>
    <xf numFmtId="0" fontId="1" fillId="0" borderId="0"/>
    <xf numFmtId="0" fontId="2" fillId="0" borderId="0" applyNumberFormat="0" applyFill="0" applyBorder="0" applyAlignment="0" applyProtection="0">
      <alignment vertical="top"/>
      <protection locked="0"/>
    </xf>
    <xf numFmtId="0" fontId="3" fillId="0" borderId="0"/>
    <xf numFmtId="0" fontId="4" fillId="0" borderId="0"/>
    <xf numFmtId="0" fontId="1" fillId="0" borderId="0"/>
    <xf numFmtId="0" fontId="6" fillId="0" borderId="0"/>
    <xf numFmtId="0" fontId="7" fillId="0" borderId="0"/>
    <xf numFmtId="0" fontId="8" fillId="0" borderId="0"/>
    <xf numFmtId="44"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2" fillId="0" borderId="0" applyNumberFormat="0" applyFill="0" applyBorder="0">
      <protection locked="0"/>
    </xf>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alignment vertical="top"/>
      <protection locked="0"/>
    </xf>
    <xf numFmtId="4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applyNumberFormat="0" applyFill="0" applyBorder="0" applyAlignment="0" applyProtection="0">
      <alignment vertical="top"/>
      <protection locked="0"/>
    </xf>
    <xf numFmtId="4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29" fillId="0" borderId="0"/>
  </cellStyleXfs>
  <cellXfs count="84">
    <xf numFmtId="0" fontId="0" fillId="0" borderId="0" xfId="0"/>
    <xf numFmtId="0" fontId="1" fillId="0" borderId="0" xfId="1" applyBorder="1" applyAlignment="1">
      <alignment horizontal="center" vertical="center"/>
    </xf>
    <xf numFmtId="0" fontId="1" fillId="0" borderId="0" xfId="1" applyAlignment="1">
      <alignment horizontal="center" vertical="center"/>
    </xf>
    <xf numFmtId="0" fontId="1" fillId="0" borderId="0" xfId="1" applyFill="1" applyBorder="1" applyAlignment="1">
      <alignment horizontal="center" vertical="center"/>
    </xf>
    <xf numFmtId="0" fontId="1" fillId="0" borderId="0" xfId="1" applyAlignment="1">
      <alignment horizontal="center" vertical="center"/>
    </xf>
    <xf numFmtId="0" fontId="5" fillId="0" borderId="0" xfId="1" applyFont="1" applyFill="1" applyBorder="1" applyAlignment="1">
      <alignment horizontal="left" vertical="top" wrapText="1"/>
    </xf>
    <xf numFmtId="0" fontId="1" fillId="0" borderId="0" xfId="1" applyFont="1" applyBorder="1" applyAlignment="1">
      <alignment horizontal="center" vertical="center"/>
    </xf>
    <xf numFmtId="0" fontId="10" fillId="0" borderId="0" xfId="1" applyFont="1" applyBorder="1" applyAlignment="1">
      <alignment horizontal="left" vertical="center"/>
    </xf>
    <xf numFmtId="0" fontId="10" fillId="0" borderId="0" xfId="1" applyFont="1" applyBorder="1" applyAlignment="1">
      <alignment horizontal="center" vertical="center"/>
    </xf>
    <xf numFmtId="0" fontId="11" fillId="0" borderId="0" xfId="1" applyFont="1" applyBorder="1" applyAlignment="1">
      <alignment vertical="center" wrapText="1"/>
    </xf>
    <xf numFmtId="0" fontId="1" fillId="0" borderId="5" xfId="1" applyBorder="1" applyAlignment="1">
      <alignment horizontal="center" vertical="center"/>
    </xf>
    <xf numFmtId="0" fontId="1" fillId="0" borderId="6" xfId="1" applyBorder="1" applyAlignment="1">
      <alignment horizontal="center" vertical="center"/>
    </xf>
    <xf numFmtId="0" fontId="13" fillId="2" borderId="1" xfId="1" applyFont="1" applyFill="1" applyBorder="1" applyAlignment="1">
      <alignment horizontal="left" vertical="top" wrapText="1"/>
    </xf>
    <xf numFmtId="0" fontId="13" fillId="2" borderId="2" xfId="1" applyFont="1" applyFill="1" applyBorder="1" applyAlignment="1">
      <alignment horizontal="left" vertical="top" wrapText="1"/>
    </xf>
    <xf numFmtId="3" fontId="11" fillId="0" borderId="1" xfId="1" applyNumberFormat="1" applyFont="1" applyBorder="1" applyAlignment="1">
      <alignment horizontal="left" vertical="center" wrapText="1"/>
    </xf>
    <xf numFmtId="0" fontId="11" fillId="0" borderId="1" xfId="0" applyFont="1" applyBorder="1" applyAlignment="1">
      <alignment horizontal="left" vertical="center" wrapText="1"/>
    </xf>
    <xf numFmtId="0" fontId="17" fillId="0" borderId="1" xfId="0" applyFont="1" applyBorder="1" applyAlignment="1">
      <alignment horizontal="left" vertical="center" wrapText="1"/>
    </xf>
    <xf numFmtId="0" fontId="18" fillId="0" borderId="1" xfId="1" applyFont="1" applyBorder="1" applyAlignment="1">
      <alignment horizontal="left" vertical="center" wrapText="1"/>
    </xf>
    <xf numFmtId="0" fontId="18" fillId="0" borderId="1" xfId="1" applyFont="1" applyBorder="1" applyAlignment="1">
      <alignment vertical="center" wrapText="1"/>
    </xf>
    <xf numFmtId="0" fontId="11" fillId="0" borderId="1" xfId="2" applyFont="1" applyBorder="1" applyAlignment="1" applyProtection="1">
      <alignment horizontal="left" vertical="center" wrapText="1"/>
    </xf>
    <xf numFmtId="49" fontId="16" fillId="0" borderId="1" xfId="2" applyNumberFormat="1" applyFont="1" applyBorder="1" applyAlignment="1" applyProtection="1">
      <alignment horizontal="left" vertical="center" wrapText="1"/>
    </xf>
    <xf numFmtId="0" fontId="11" fillId="0" borderId="7" xfId="1" applyFont="1" applyBorder="1" applyAlignment="1">
      <alignment horizontal="center" vertical="center"/>
    </xf>
    <xf numFmtId="0" fontId="15" fillId="0" borderId="4" xfId="1" applyFont="1" applyBorder="1" applyAlignment="1">
      <alignment horizontal="left" vertical="center"/>
    </xf>
    <xf numFmtId="0" fontId="15" fillId="0" borderId="3" xfId="1" applyFont="1" applyBorder="1" applyAlignment="1">
      <alignment horizontal="left" vertical="center"/>
    </xf>
    <xf numFmtId="0" fontId="11" fillId="0" borderId="4" xfId="1" applyFont="1" applyBorder="1" applyAlignment="1">
      <alignment horizontal="center" vertical="center"/>
    </xf>
    <xf numFmtId="0" fontId="15" fillId="0" borderId="2" xfId="1" applyFont="1" applyBorder="1" applyAlignment="1">
      <alignment horizontal="left" vertical="center"/>
    </xf>
    <xf numFmtId="0" fontId="15" fillId="0" borderId="2" xfId="1" applyFont="1" applyFill="1" applyBorder="1" applyAlignment="1">
      <alignment horizontal="left" vertical="center"/>
    </xf>
    <xf numFmtId="0" fontId="11" fillId="0" borderId="3" xfId="1" applyFont="1" applyBorder="1" applyAlignment="1">
      <alignment horizontal="center" vertical="center"/>
    </xf>
    <xf numFmtId="0" fontId="11" fillId="0" borderId="0" xfId="1" applyFont="1" applyBorder="1" applyAlignment="1">
      <alignment horizontal="center" vertical="center"/>
    </xf>
    <xf numFmtId="0" fontId="11" fillId="0" borderId="0" xfId="0" applyFont="1"/>
    <xf numFmtId="0" fontId="1" fillId="0" borderId="5" xfId="1" applyBorder="1" applyAlignment="1">
      <alignment vertical="center"/>
    </xf>
    <xf numFmtId="0" fontId="1" fillId="0" borderId="6" xfId="1" applyBorder="1" applyAlignment="1">
      <alignment vertical="center"/>
    </xf>
    <xf numFmtId="0" fontId="21" fillId="0" borderId="0" xfId="1" applyFont="1" applyBorder="1" applyAlignment="1">
      <alignment horizontal="left" vertical="center"/>
    </xf>
    <xf numFmtId="14" fontId="22" fillId="0" borderId="0" xfId="1" applyNumberFormat="1" applyFont="1" applyBorder="1" applyAlignment="1">
      <alignment horizontal="left" vertical="center"/>
    </xf>
    <xf numFmtId="0" fontId="0" fillId="0" borderId="0" xfId="0"/>
    <xf numFmtId="0" fontId="1" fillId="0" borderId="0" xfId="1" applyFont="1" applyAlignment="1">
      <alignment horizontal="center" vertical="center"/>
    </xf>
    <xf numFmtId="0" fontId="1" fillId="0" borderId="0" xfId="1" applyFont="1" applyFill="1" applyBorder="1" applyAlignment="1">
      <alignment horizontal="left" vertical="center" wrapText="1"/>
    </xf>
    <xf numFmtId="0" fontId="13" fillId="2" borderId="1" xfId="1" applyFont="1" applyFill="1" applyBorder="1" applyAlignment="1">
      <alignment horizontal="left" vertical="top" wrapText="1"/>
    </xf>
    <xf numFmtId="0" fontId="11" fillId="3" borderId="1" xfId="1" applyFont="1" applyFill="1" applyBorder="1" applyAlignment="1">
      <alignment horizontal="left" vertical="center" wrapText="1"/>
    </xf>
    <xf numFmtId="0" fontId="11" fillId="5" borderId="1" xfId="1" applyFont="1" applyFill="1" applyBorder="1" applyAlignment="1">
      <alignment horizontal="left" vertical="center" wrapText="1"/>
    </xf>
    <xf numFmtId="0" fontId="11" fillId="4" borderId="1" xfId="1" applyFont="1" applyFill="1" applyBorder="1" applyAlignment="1">
      <alignment horizontal="left" vertical="center" wrapText="1"/>
    </xf>
    <xf numFmtId="0" fontId="11" fillId="7" borderId="1" xfId="1" applyFont="1" applyFill="1" applyBorder="1" applyAlignment="1">
      <alignment horizontal="left" vertical="center" wrapText="1"/>
    </xf>
    <xf numFmtId="0" fontId="11" fillId="6" borderId="1" xfId="1" applyFont="1" applyFill="1" applyBorder="1" applyAlignment="1">
      <alignment horizontal="left" vertical="center" wrapText="1"/>
    </xf>
    <xf numFmtId="0" fontId="11" fillId="8" borderId="1" xfId="1" applyFont="1" applyFill="1" applyBorder="1" applyAlignment="1">
      <alignment horizontal="left" vertical="center" wrapText="1"/>
    </xf>
    <xf numFmtId="0" fontId="1" fillId="0" borderId="1" xfId="1" applyFont="1" applyBorder="1" applyAlignment="1">
      <alignment horizontal="center" vertical="center"/>
    </xf>
    <xf numFmtId="0" fontId="23" fillId="0" borderId="0" xfId="1" applyFont="1" applyAlignment="1">
      <alignment horizontal="left" vertical="center"/>
    </xf>
    <xf numFmtId="0" fontId="15" fillId="3" borderId="1" xfId="1" applyFont="1" applyFill="1" applyBorder="1" applyAlignment="1">
      <alignment horizontal="left" vertical="center" wrapText="1"/>
    </xf>
    <xf numFmtId="0" fontId="11" fillId="0" borderId="1" xfId="1" applyFont="1" applyBorder="1" applyAlignment="1">
      <alignment horizontal="left" vertical="center" wrapText="1"/>
    </xf>
    <xf numFmtId="0" fontId="11" fillId="0" borderId="1" xfId="1" applyFont="1" applyBorder="1" applyAlignment="1">
      <alignment vertical="center" wrapText="1"/>
    </xf>
    <xf numFmtId="0" fontId="16" fillId="0" borderId="1" xfId="2" applyFont="1" applyBorder="1" applyAlignment="1" applyProtection="1">
      <alignment horizontal="left" vertical="center" wrapText="1"/>
    </xf>
    <xf numFmtId="17" fontId="11" fillId="0" borderId="1" xfId="1" applyNumberFormat="1" applyFont="1" applyBorder="1" applyAlignment="1">
      <alignment horizontal="left" vertical="center" wrapText="1"/>
    </xf>
    <xf numFmtId="0" fontId="11" fillId="0" borderId="1" xfId="1" applyFont="1" applyFill="1" applyBorder="1" applyAlignment="1">
      <alignment horizontal="left" vertical="center" wrapText="1"/>
    </xf>
    <xf numFmtId="3" fontId="11" fillId="0" borderId="1" xfId="1" applyNumberFormat="1" applyFont="1" applyFill="1" applyBorder="1" applyAlignment="1">
      <alignment horizontal="left" vertical="center" wrapText="1"/>
    </xf>
    <xf numFmtId="17" fontId="11" fillId="0" borderId="1" xfId="1" applyNumberFormat="1" applyFont="1" applyFill="1" applyBorder="1" applyAlignment="1">
      <alignment horizontal="left" vertical="center" wrapText="1"/>
    </xf>
    <xf numFmtId="0" fontId="26" fillId="9" borderId="1" xfId="0" applyFont="1" applyFill="1" applyBorder="1" applyAlignment="1">
      <alignment horizontal="left" vertical="center" wrapText="1"/>
    </xf>
    <xf numFmtId="0" fontId="19" fillId="0" borderId="1" xfId="0" applyFont="1" applyBorder="1" applyAlignment="1">
      <alignment horizontal="left" vertical="center" wrapText="1"/>
    </xf>
    <xf numFmtId="17" fontId="17" fillId="0" borderId="1" xfId="0" applyNumberFormat="1" applyFont="1" applyBorder="1" applyAlignment="1">
      <alignment horizontal="left" vertical="center" wrapText="1"/>
    </xf>
    <xf numFmtId="0" fontId="11" fillId="0" borderId="1" xfId="1" applyFont="1" applyBorder="1" applyAlignment="1">
      <alignment horizontal="center" vertical="center" wrapText="1"/>
    </xf>
    <xf numFmtId="0" fontId="11" fillId="0" borderId="8" xfId="0" applyFont="1" applyBorder="1" applyAlignment="1">
      <alignment horizontal="left" vertical="center" wrapText="1"/>
    </xf>
    <xf numFmtId="0" fontId="17" fillId="0" borderId="8" xfId="0" applyFont="1" applyBorder="1" applyAlignment="1">
      <alignment horizontal="left" vertical="center" wrapText="1"/>
    </xf>
    <xf numFmtId="3" fontId="17" fillId="0" borderId="8" xfId="0" applyNumberFormat="1" applyFont="1" applyBorder="1" applyAlignment="1">
      <alignment horizontal="left" vertical="center" wrapText="1"/>
    </xf>
    <xf numFmtId="0" fontId="19" fillId="0" borderId="8" xfId="0" applyFont="1" applyBorder="1" applyAlignment="1">
      <alignment horizontal="left" vertical="center" wrapText="1"/>
    </xf>
    <xf numFmtId="3" fontId="18" fillId="0" borderId="1" xfId="1" applyNumberFormat="1" applyFont="1" applyBorder="1" applyAlignment="1">
      <alignment horizontal="left" vertical="center" wrapText="1"/>
    </xf>
    <xf numFmtId="0" fontId="16" fillId="0" borderId="1" xfId="2" applyFont="1" applyFill="1" applyBorder="1" applyAlignment="1" applyProtection="1">
      <alignment horizontal="left" vertical="center" wrapText="1"/>
    </xf>
    <xf numFmtId="0" fontId="28" fillId="0" borderId="1" xfId="2" applyFont="1" applyBorder="1" applyAlignment="1" applyProtection="1">
      <alignment horizontal="left" vertical="center" wrapText="1"/>
    </xf>
    <xf numFmtId="0" fontId="11" fillId="0" borderId="0" xfId="1" applyFont="1" applyAlignment="1">
      <alignment horizontal="left" vertical="center"/>
    </xf>
    <xf numFmtId="0" fontId="24" fillId="0" borderId="0" xfId="1" applyFont="1" applyAlignment="1">
      <alignment vertical="center" wrapText="1"/>
    </xf>
    <xf numFmtId="0" fontId="2" fillId="0" borderId="0" xfId="2" applyBorder="1" applyAlignment="1" applyProtection="1">
      <alignment horizontal="left" vertical="center"/>
    </xf>
    <xf numFmtId="0" fontId="2" fillId="0" borderId="1" xfId="2" applyFill="1" applyBorder="1" applyAlignment="1" applyProtection="1">
      <alignment horizontal="left" vertical="center" wrapText="1"/>
    </xf>
    <xf numFmtId="0" fontId="28" fillId="0" borderId="1" xfId="2" applyFont="1" applyFill="1" applyBorder="1" applyAlignment="1" applyProtection="1">
      <alignment horizontal="left" vertical="center" wrapText="1"/>
    </xf>
    <xf numFmtId="0" fontId="2" fillId="0" borderId="1" xfId="2" applyBorder="1" applyAlignment="1" applyProtection="1">
      <alignment horizontal="left" vertical="center" wrapText="1"/>
    </xf>
    <xf numFmtId="0" fontId="15" fillId="3" borderId="1" xfId="1" applyFont="1" applyFill="1" applyBorder="1" applyAlignment="1">
      <alignment horizontal="left" vertical="center" wrapText="1"/>
    </xf>
    <xf numFmtId="0" fontId="11" fillId="0" borderId="1" xfId="1" applyFont="1" applyBorder="1" applyAlignment="1">
      <alignment horizontal="left" vertical="center" wrapText="1"/>
    </xf>
    <xf numFmtId="19" fontId="11" fillId="0" borderId="1" xfId="1" applyNumberFormat="1" applyFont="1" applyBorder="1" applyAlignment="1">
      <alignment horizontal="left" vertical="center" wrapText="1"/>
    </xf>
    <xf numFmtId="0" fontId="11" fillId="0" borderId="1" xfId="0" applyFont="1" applyBorder="1" applyAlignment="1">
      <alignment horizontal="left" vertical="center" wrapText="1"/>
    </xf>
    <xf numFmtId="0" fontId="11" fillId="0" borderId="1" xfId="1" applyFont="1" applyFill="1" applyBorder="1" applyAlignment="1">
      <alignment horizontal="left" vertical="center" wrapText="1"/>
    </xf>
    <xf numFmtId="3" fontId="11" fillId="0" borderId="1" xfId="1" applyNumberFormat="1" applyFont="1" applyFill="1" applyBorder="1" applyAlignment="1">
      <alignment horizontal="left" vertical="center" wrapText="1"/>
    </xf>
    <xf numFmtId="0" fontId="18" fillId="0" borderId="1" xfId="1" applyFont="1" applyFill="1" applyBorder="1" applyAlignment="1">
      <alignment horizontal="left" vertical="center" wrapText="1"/>
    </xf>
    <xf numFmtId="0" fontId="15" fillId="0" borderId="4" xfId="1" applyFont="1" applyBorder="1" applyAlignment="1">
      <alignment vertical="center" wrapText="1"/>
    </xf>
    <xf numFmtId="0" fontId="15" fillId="0" borderId="3" xfId="1" applyFont="1" applyBorder="1" applyAlignment="1">
      <alignment vertical="center" wrapText="1"/>
    </xf>
    <xf numFmtId="0" fontId="15" fillId="0" borderId="2" xfId="1" applyFont="1" applyBorder="1" applyAlignment="1">
      <alignment horizontal="left" vertical="center"/>
    </xf>
    <xf numFmtId="0" fontId="15" fillId="0" borderId="4" xfId="1" applyFont="1" applyBorder="1" applyAlignment="1">
      <alignment horizontal="left" vertical="center"/>
    </xf>
    <xf numFmtId="0" fontId="15" fillId="0" borderId="3" xfId="1" applyFont="1" applyBorder="1" applyAlignment="1">
      <alignment horizontal="left" vertical="center"/>
    </xf>
    <xf numFmtId="0" fontId="24" fillId="0" borderId="0" xfId="1" applyFont="1" applyAlignment="1">
      <alignment horizontal="left" vertical="center" wrapText="1"/>
    </xf>
  </cellXfs>
  <cellStyles count="107">
    <cellStyle name="Comma [0] 2" xfId="14" xr:uid="{00000000-0005-0000-0000-000000000000}"/>
    <cellStyle name="Comma [0] 2 2" xfId="23" xr:uid="{00000000-0005-0000-0000-000001000000}"/>
    <cellStyle name="Comma [0] 2 2 2" xfId="42" xr:uid="{00000000-0005-0000-0000-000002000000}"/>
    <cellStyle name="Comma [0] 2 2 3" xfId="34" xr:uid="{00000000-0005-0000-0000-000003000000}"/>
    <cellStyle name="Comma [0] 2 2 4" xfId="55" xr:uid="{00000000-0005-0000-0000-000004000000}"/>
    <cellStyle name="Comma [0] 2 2 5" xfId="70" xr:uid="{00000000-0005-0000-0000-000005000000}"/>
    <cellStyle name="Comma [0] 2 2 6" xfId="86" xr:uid="{CF9344B5-0EA1-4F9F-80EC-27D4D262198D}"/>
    <cellStyle name="Comma [0] 2 2 7" xfId="102" xr:uid="{F76CFB4B-1A55-43D5-85C4-9389CD95D6C7}"/>
    <cellStyle name="Comma [0] 2 3" xfId="38" xr:uid="{00000000-0005-0000-0000-000006000000}"/>
    <cellStyle name="Comma [0] 2 4" xfId="47" xr:uid="{00000000-0005-0000-0000-000007000000}"/>
    <cellStyle name="Comma [0] 2 5" xfId="30" xr:uid="{00000000-0005-0000-0000-000008000000}"/>
    <cellStyle name="Comma [0] 2 6" xfId="51" xr:uid="{00000000-0005-0000-0000-000009000000}"/>
    <cellStyle name="Comma [0] 2 7" xfId="62" xr:uid="{00000000-0005-0000-0000-00000A000000}"/>
    <cellStyle name="Comma [0] 2 8" xfId="78" xr:uid="{746CDEC9-D098-4DCD-981B-462BC4A99FB3}"/>
    <cellStyle name="Comma [0] 2 9" xfId="94" xr:uid="{1F38841F-8217-4267-AF73-E4405F4FF871}"/>
    <cellStyle name="Comma 2" xfId="13" xr:uid="{00000000-0005-0000-0000-00000B000000}"/>
    <cellStyle name="Comma 2 2" xfId="22" xr:uid="{00000000-0005-0000-0000-00000C000000}"/>
    <cellStyle name="Comma 2 2 2" xfId="41" xr:uid="{00000000-0005-0000-0000-00000D000000}"/>
    <cellStyle name="Comma 2 2 3" xfId="33" xr:uid="{00000000-0005-0000-0000-00000E000000}"/>
    <cellStyle name="Comma 2 2 4" xfId="54" xr:uid="{00000000-0005-0000-0000-00000F000000}"/>
    <cellStyle name="Comma 2 2 5" xfId="69" xr:uid="{00000000-0005-0000-0000-000010000000}"/>
    <cellStyle name="Comma 2 2 6" xfId="85" xr:uid="{111BCC42-6391-468A-8117-1EA15F332997}"/>
    <cellStyle name="Comma 2 2 7" xfId="101" xr:uid="{1C698E78-51F9-4310-9A6F-6AC9E3CA5061}"/>
    <cellStyle name="Comma 2 3" xfId="37" xr:uid="{00000000-0005-0000-0000-000011000000}"/>
    <cellStyle name="Comma 2 4" xfId="46" xr:uid="{00000000-0005-0000-0000-000012000000}"/>
    <cellStyle name="Comma 2 5" xfId="29" xr:uid="{00000000-0005-0000-0000-000013000000}"/>
    <cellStyle name="Comma 2 6" xfId="50" xr:uid="{00000000-0005-0000-0000-000014000000}"/>
    <cellStyle name="Comma 2 7" xfId="61" xr:uid="{00000000-0005-0000-0000-000015000000}"/>
    <cellStyle name="Comma 2 8" xfId="77" xr:uid="{BBC19CFE-9882-4430-8F91-C73CBB69EA60}"/>
    <cellStyle name="Comma 2 9" xfId="93" xr:uid="{B7C2BBBA-0D41-4CD9-9EE1-E843FAF12A2A}"/>
    <cellStyle name="Comma 3" xfId="16" xr:uid="{00000000-0005-0000-0000-000016000000}"/>
    <cellStyle name="Comma 3 2" xfId="24" xr:uid="{00000000-0005-0000-0000-000017000000}"/>
    <cellStyle name="Comma 3 2 2" xfId="43" xr:uid="{00000000-0005-0000-0000-000018000000}"/>
    <cellStyle name="Comma 3 2 3" xfId="35" xr:uid="{00000000-0005-0000-0000-000019000000}"/>
    <cellStyle name="Comma 3 2 4" xfId="56" xr:uid="{00000000-0005-0000-0000-00001A000000}"/>
    <cellStyle name="Comma 3 2 5" xfId="71" xr:uid="{00000000-0005-0000-0000-00001B000000}"/>
    <cellStyle name="Comma 3 2 6" xfId="87" xr:uid="{F9BCF9A6-5AA6-44D7-8451-6778B3AA77A4}"/>
    <cellStyle name="Comma 3 2 7" xfId="103" xr:uid="{DF33D685-931C-4157-8141-E63E20696527}"/>
    <cellStyle name="Comma 3 3" xfId="39" xr:uid="{00000000-0005-0000-0000-00001C000000}"/>
    <cellStyle name="Comma 3 4" xfId="48" xr:uid="{00000000-0005-0000-0000-00001D000000}"/>
    <cellStyle name="Comma 3 5" xfId="31" xr:uid="{00000000-0005-0000-0000-00001E000000}"/>
    <cellStyle name="Comma 3 6" xfId="52" xr:uid="{00000000-0005-0000-0000-00001F000000}"/>
    <cellStyle name="Comma 3 7" xfId="63" xr:uid="{00000000-0005-0000-0000-000020000000}"/>
    <cellStyle name="Comma 3 8" xfId="79" xr:uid="{30AA5317-8402-4357-8B53-2A0A5B832FEB}"/>
    <cellStyle name="Comma 3 9" xfId="95" xr:uid="{A4345B51-5109-4B11-BFA1-B04A2AE77D64}"/>
    <cellStyle name="Comma 4" xfId="18" xr:uid="{00000000-0005-0000-0000-000021000000}"/>
    <cellStyle name="Comma 4 2" xfId="26" xr:uid="{00000000-0005-0000-0000-000022000000}"/>
    <cellStyle name="Comma 4 2 2" xfId="44" xr:uid="{00000000-0005-0000-0000-000023000000}"/>
    <cellStyle name="Comma 4 2 3" xfId="36" xr:uid="{00000000-0005-0000-0000-000024000000}"/>
    <cellStyle name="Comma 4 2 4" xfId="57" xr:uid="{00000000-0005-0000-0000-000025000000}"/>
    <cellStyle name="Comma 4 2 5" xfId="73" xr:uid="{00000000-0005-0000-0000-000026000000}"/>
    <cellStyle name="Comma 4 2 6" xfId="89" xr:uid="{EB467BF5-53A1-4F32-81EC-357BB0826A97}"/>
    <cellStyle name="Comma 4 2 7" xfId="105" xr:uid="{2E3E52AC-8975-46FD-A209-92CA2F93E7C7}"/>
    <cellStyle name="Comma 4 3" xfId="40" xr:uid="{00000000-0005-0000-0000-000027000000}"/>
    <cellStyle name="Comma 4 4" xfId="49" xr:uid="{00000000-0005-0000-0000-000028000000}"/>
    <cellStyle name="Comma 4 5" xfId="32" xr:uid="{00000000-0005-0000-0000-000029000000}"/>
    <cellStyle name="Comma 4 6" xfId="53" xr:uid="{00000000-0005-0000-0000-00002A000000}"/>
    <cellStyle name="Comma 4 7" xfId="65" xr:uid="{00000000-0005-0000-0000-00002B000000}"/>
    <cellStyle name="Comma 4 8" xfId="81" xr:uid="{299C2213-4F93-48BF-8DFA-65226BBF61FE}"/>
    <cellStyle name="Comma 4 9" xfId="97" xr:uid="{EBDC7BE7-A753-448F-A952-E57E7352D912}"/>
    <cellStyle name="Currency [0] 2" xfId="12" xr:uid="{00000000-0005-0000-0000-00002C000000}"/>
    <cellStyle name="Currency [0] 2 2" xfId="21" xr:uid="{00000000-0005-0000-0000-00002D000000}"/>
    <cellStyle name="Currency [0] 2 2 2" xfId="68" xr:uid="{00000000-0005-0000-0000-00002E000000}"/>
    <cellStyle name="Currency [0] 2 2 3" xfId="84" xr:uid="{CE3915DC-ED26-4765-B4DA-338A3F0F7E69}"/>
    <cellStyle name="Currency [0] 2 2 4" xfId="100" xr:uid="{4AEB066A-745E-4D8B-A257-425621BCD7EB}"/>
    <cellStyle name="Currency [0] 2 3" xfId="60" xr:uid="{00000000-0005-0000-0000-00002F000000}"/>
    <cellStyle name="Currency [0] 2 4" xfId="76" xr:uid="{056A23D3-B7E7-4E8B-AA32-67BA67F38E95}"/>
    <cellStyle name="Currency [0] 2 5" xfId="92" xr:uid="{A06FE35A-06F0-4229-8BBD-8862BDDD8429}"/>
    <cellStyle name="Currency 2" xfId="11" xr:uid="{00000000-0005-0000-0000-000030000000}"/>
    <cellStyle name="Currency 2 2" xfId="20" xr:uid="{00000000-0005-0000-0000-000031000000}"/>
    <cellStyle name="Currency 2 2 2" xfId="67" xr:uid="{00000000-0005-0000-0000-000032000000}"/>
    <cellStyle name="Currency 2 2 3" xfId="83" xr:uid="{1A0802ED-EF86-43F1-820E-A58AAC3D72A4}"/>
    <cellStyle name="Currency 2 2 4" xfId="99" xr:uid="{D727507A-824A-421E-A1D4-6F96DD705423}"/>
    <cellStyle name="Currency 2 3" xfId="59" xr:uid="{00000000-0005-0000-0000-000033000000}"/>
    <cellStyle name="Currency 2 4" xfId="75" xr:uid="{A75CE6F8-FE6A-4FE2-B357-E756EC260968}"/>
    <cellStyle name="Currency 2 5" xfId="91" xr:uid="{0B79DECA-50C6-48ED-9B0B-F93B91B4F7E3}"/>
    <cellStyle name="Currency 3" xfId="9" xr:uid="{00000000-0005-0000-0000-000034000000}"/>
    <cellStyle name="Currency 3 2" xfId="19" xr:uid="{00000000-0005-0000-0000-000035000000}"/>
    <cellStyle name="Currency 3 2 2" xfId="66" xr:uid="{00000000-0005-0000-0000-000036000000}"/>
    <cellStyle name="Currency 3 2 3" xfId="82" xr:uid="{70307F68-EAE8-436D-B110-0F5891E8BC36}"/>
    <cellStyle name="Currency 3 2 4" xfId="98" xr:uid="{5E5D263B-CB3F-44A7-A5E8-F6C33BF72D6B}"/>
    <cellStyle name="Currency 3 3" xfId="58" xr:uid="{00000000-0005-0000-0000-000037000000}"/>
    <cellStyle name="Currency 3 4" xfId="74" xr:uid="{F2B304C7-AC1A-4726-AE19-F21C4A331137}"/>
    <cellStyle name="Currency 3 5" xfId="90" xr:uid="{2C9ECB9F-B63B-47C7-8D1F-A3E92812F9AC}"/>
    <cellStyle name="Currency 4" xfId="17" xr:uid="{00000000-0005-0000-0000-000038000000}"/>
    <cellStyle name="Currency 4 2" xfId="25" xr:uid="{00000000-0005-0000-0000-000039000000}"/>
    <cellStyle name="Currency 4 2 2" xfId="72" xr:uid="{00000000-0005-0000-0000-00003A000000}"/>
    <cellStyle name="Currency 4 2 3" xfId="88" xr:uid="{E4E49E47-332A-42EC-8887-B664BBD1FFF3}"/>
    <cellStyle name="Currency 4 2 4" xfId="104" xr:uid="{54F5A1EF-116F-4C57-AFA2-5B4973323119}"/>
    <cellStyle name="Currency 4 3" xfId="64" xr:uid="{00000000-0005-0000-0000-00003B000000}"/>
    <cellStyle name="Currency 4 4" xfId="80" xr:uid="{509A6DC7-B508-48FE-AE8C-77BCF407E475}"/>
    <cellStyle name="Currency 4 5" xfId="96" xr:uid="{2236DFCC-0AEC-4CB5-BE31-4F90331A4E11}"/>
    <cellStyle name="Hyperlink" xfId="2" builtinId="8"/>
    <cellStyle name="Hyperlink 2" xfId="15" xr:uid="{00000000-0005-0000-0000-00003D000000}"/>
    <cellStyle name="Hyperlink 2 2" xfId="28" xr:uid="{00000000-0005-0000-0000-00003E000000}"/>
    <cellStyle name="Hyperlink 3" xfId="27" xr:uid="{00000000-0005-0000-0000-00003F000000}"/>
    <cellStyle name="Hyperlink 3 2" xfId="45" xr:uid="{00000000-0005-0000-0000-000040000000}"/>
    <cellStyle name="Normal" xfId="0" builtinId="0"/>
    <cellStyle name="Normal 2" xfId="1" xr:uid="{00000000-0005-0000-0000-000042000000}"/>
    <cellStyle name="Normal 3" xfId="3" xr:uid="{00000000-0005-0000-0000-000043000000}"/>
    <cellStyle name="Normal 3 2" xfId="5" xr:uid="{00000000-0005-0000-0000-000044000000}"/>
    <cellStyle name="Normal 3 3" xfId="8" xr:uid="{00000000-0005-0000-0000-000045000000}"/>
    <cellStyle name="Normal 4" xfId="4" xr:uid="{00000000-0005-0000-0000-000046000000}"/>
    <cellStyle name="Normal 5" xfId="6" xr:uid="{00000000-0005-0000-0000-000047000000}"/>
    <cellStyle name="Normal 6" xfId="7" xr:uid="{00000000-0005-0000-0000-000048000000}"/>
    <cellStyle name="Normal 7" xfId="106" xr:uid="{654FE8B3-0C97-47AB-8FCD-A97C52671B16}"/>
    <cellStyle name="Percent 2" xfId="10" xr:uid="{00000000-0005-0000-0000-00004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85725</xdr:rowOff>
    </xdr:from>
    <xdr:to>
      <xdr:col>0</xdr:col>
      <xdr:colOff>1271325</xdr:colOff>
      <xdr:row>3</xdr:row>
      <xdr:rowOff>207825</xdr:rowOff>
    </xdr:to>
    <xdr:pic>
      <xdr:nvPicPr>
        <xdr:cNvPr id="3" name="Picture 2" descr="v2_ICMA_cmyk_pos Stacked (sml).jpg">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cstate="print"/>
        <a:stretch>
          <a:fillRect/>
        </a:stretch>
      </xdr:blipFill>
      <xdr:spPr>
        <a:xfrm>
          <a:off x="238125" y="85725"/>
          <a:ext cx="1033200" cy="846000"/>
        </a:xfrm>
        <a:prstGeom prst="rect">
          <a:avLst/>
        </a:prstGeom>
      </xdr:spPr>
    </xdr:pic>
    <xdr:clientData/>
  </xdr:twoCellAnchor>
  <mc:AlternateContent xmlns:mc="http://schemas.openxmlformats.org/markup-compatibility/2006">
    <mc:Choice xmlns:a14="http://schemas.microsoft.com/office/drawing/2010/main" Requires="a14">
      <xdr:twoCellAnchor>
        <xdr:from>
          <xdr:col>3</xdr:col>
          <xdr:colOff>1193800</xdr:colOff>
          <xdr:row>5</xdr:row>
          <xdr:rowOff>38100</xdr:rowOff>
        </xdr:from>
        <xdr:to>
          <xdr:col>6</xdr:col>
          <xdr:colOff>304800</xdr:colOff>
          <xdr:row>5</xdr:row>
          <xdr:rowOff>355600</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Clear all filters</a:t>
              </a:r>
            </a:p>
          </xdr:txBody>
        </xdr:sp>
        <xdr:clientData fPrintsWithSheet="0"/>
      </xdr:twoCellAnchor>
    </mc:Choice>
    <mc:Fallback/>
  </mc:AlternateContent>
  <xdr:twoCellAnchor>
    <xdr:from>
      <xdr:col>3</xdr:col>
      <xdr:colOff>1173480</xdr:colOff>
      <xdr:row>6</xdr:row>
      <xdr:rowOff>160019</xdr:rowOff>
    </xdr:from>
    <xdr:to>
      <xdr:col>6</xdr:col>
      <xdr:colOff>335280</xdr:colOff>
      <xdr:row>8</xdr:row>
      <xdr:rowOff>254440</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7021830" y="1734819"/>
          <a:ext cx="3175000" cy="894521"/>
          <a:chOff x="9150890" y="1991068"/>
          <a:chExt cx="3022600" cy="828530"/>
        </a:xfrm>
      </xdr:grpSpPr>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9150890" y="1991068"/>
            <a:ext cx="3022600" cy="828530"/>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t>Note: </a:t>
            </a:r>
            <a:r>
              <a:rPr lang="en-AU" sz="1000"/>
              <a:t>To use buttons, ensure</a:t>
            </a:r>
            <a:r>
              <a:rPr lang="en-AU" sz="1000" baseline="0"/>
              <a:t> Macros content is enabled. Select 'Enable Content' in Excel security warning pop-up. </a:t>
            </a:r>
            <a:br>
              <a:rPr lang="en-AU" sz="1000" baseline="0"/>
            </a:br>
            <a:br>
              <a:rPr lang="en-AU" sz="1000" baseline="0"/>
            </a:br>
            <a:endParaRPr lang="en-AU" sz="1000" baseline="0"/>
          </a:p>
          <a:p>
            <a:r>
              <a:rPr lang="en-AU" sz="1000" b="1" baseline="0"/>
              <a:t>Additional note: </a:t>
            </a:r>
            <a:r>
              <a:rPr lang="en-AU" sz="1000" baseline="0"/>
              <a:t>Filters are non-cumulative. </a:t>
            </a:r>
            <a:endParaRPr lang="en-AU" sz="1000"/>
          </a:p>
        </xdr:txBody>
      </xdr:sp>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
          <a:stretch>
            <a:fillRect/>
          </a:stretch>
        </xdr:blipFill>
        <xdr:spPr>
          <a:xfrm>
            <a:off x="9194070" y="2376024"/>
            <a:ext cx="2948093" cy="210203"/>
          </a:xfrm>
          <a:prstGeom prst="rect">
            <a:avLst/>
          </a:prstGeom>
        </xdr:spPr>
      </xdr:pic>
    </xdr:grpSp>
    <xdr:clientData/>
  </xdr:twoCellAnchor>
  <mc:AlternateContent xmlns:mc="http://schemas.openxmlformats.org/markup-compatibility/2006">
    <mc:Choice xmlns:a14="http://schemas.microsoft.com/office/drawing/2010/main" Requires="a14">
      <xdr:twoCellAnchor>
        <xdr:from>
          <xdr:col>2</xdr:col>
          <xdr:colOff>431800</xdr:colOff>
          <xdr:row>5</xdr:row>
          <xdr:rowOff>50800</xdr:rowOff>
        </xdr:from>
        <xdr:to>
          <xdr:col>2</xdr:col>
          <xdr:colOff>2355850</xdr:colOff>
          <xdr:row>5</xdr:row>
          <xdr:rowOff>355600</xdr:rowOff>
        </xdr:to>
        <xdr:sp macro="" textlink="">
          <xdr:nvSpPr>
            <xdr:cNvPr id="1043" name="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Bonds - IG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431800</xdr:colOff>
          <xdr:row>6</xdr:row>
          <xdr:rowOff>50800</xdr:rowOff>
        </xdr:from>
        <xdr:to>
          <xdr:col>2</xdr:col>
          <xdr:colOff>2355850</xdr:colOff>
          <xdr:row>6</xdr:row>
          <xdr:rowOff>355600</xdr:rowOff>
        </xdr:to>
        <xdr:sp macro="" textlink="">
          <xdr:nvSpPr>
            <xdr:cNvPr id="1044" name="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Bonds - HY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431800</xdr:colOff>
          <xdr:row>7</xdr:row>
          <xdr:rowOff>50800</xdr:rowOff>
        </xdr:from>
        <xdr:to>
          <xdr:col>2</xdr:col>
          <xdr:colOff>2355850</xdr:colOff>
          <xdr:row>7</xdr:row>
          <xdr:rowOff>355600</xdr:rowOff>
        </xdr:to>
        <xdr:sp macro="" textlink="">
          <xdr:nvSpPr>
            <xdr:cNvPr id="1045" name="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Euro Commercial Papers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431800</xdr:colOff>
          <xdr:row>8</xdr:row>
          <xdr:rowOff>50800</xdr:rowOff>
        </xdr:from>
        <xdr:to>
          <xdr:col>2</xdr:col>
          <xdr:colOff>2355850</xdr:colOff>
          <xdr:row>8</xdr:row>
          <xdr:rowOff>355600</xdr:rowOff>
        </xdr:to>
        <xdr:sp macro="" textlink="">
          <xdr:nvSpPr>
            <xdr:cNvPr id="1046" name="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Loans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431800</xdr:colOff>
          <xdr:row>9</xdr:row>
          <xdr:rowOff>50800</xdr:rowOff>
        </xdr:from>
        <xdr:to>
          <xdr:col>2</xdr:col>
          <xdr:colOff>2355850</xdr:colOff>
          <xdr:row>9</xdr:row>
          <xdr:rowOff>355600</xdr:rowOff>
        </xdr:to>
        <xdr:sp macro="" textlink="">
          <xdr:nvSpPr>
            <xdr:cNvPr id="1047" name="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Schuldschein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431800</xdr:colOff>
          <xdr:row>10</xdr:row>
          <xdr:rowOff>50800</xdr:rowOff>
        </xdr:from>
        <xdr:to>
          <xdr:col>2</xdr:col>
          <xdr:colOff>2355850</xdr:colOff>
          <xdr:row>10</xdr:row>
          <xdr:rowOff>355600</xdr:rowOff>
        </xdr:to>
        <xdr:sp macro="" textlink="">
          <xdr:nvSpPr>
            <xdr:cNvPr id="1048" name="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Structured products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431800</xdr:colOff>
          <xdr:row>11</xdr:row>
          <xdr:rowOff>50800</xdr:rowOff>
        </xdr:from>
        <xdr:to>
          <xdr:col>2</xdr:col>
          <xdr:colOff>2355850</xdr:colOff>
          <xdr:row>11</xdr:row>
          <xdr:rowOff>355600</xdr:rowOff>
        </xdr:to>
        <xdr:sp macro="" textlink="">
          <xdr:nvSpPr>
            <xdr:cNvPr id="1049" name="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Others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235086</xdr:colOff>
      <xdr:row>0</xdr:row>
      <xdr:rowOff>83725</xdr:rowOff>
    </xdr:from>
    <xdr:to>
      <xdr:col>0</xdr:col>
      <xdr:colOff>1265111</xdr:colOff>
      <xdr:row>4</xdr:row>
      <xdr:rowOff>8486</xdr:rowOff>
    </xdr:to>
    <xdr:pic>
      <xdr:nvPicPr>
        <xdr:cNvPr id="2" name="Picture 1" descr="v2_ICMA_cmyk_pos Stacked (sml).jpg">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stretch>
          <a:fillRect/>
        </a:stretch>
      </xdr:blipFill>
      <xdr:spPr>
        <a:xfrm>
          <a:off x="235086" y="83725"/>
          <a:ext cx="1033200" cy="856800"/>
        </a:xfrm>
        <a:prstGeom prst="rect">
          <a:avLst/>
        </a:prstGeom>
      </xdr:spPr>
    </xdr:pic>
    <xdr:clientData/>
  </xdr:twoCellAnchor>
  <xdr:twoCellAnchor>
    <xdr:from>
      <xdr:col>3</xdr:col>
      <xdr:colOff>28575</xdr:colOff>
      <xdr:row>0</xdr:row>
      <xdr:rowOff>66675</xdr:rowOff>
    </xdr:from>
    <xdr:to>
      <xdr:col>6</xdr:col>
      <xdr:colOff>537347</xdr:colOff>
      <xdr:row>1</xdr:row>
      <xdr:rowOff>147743</xdr:rowOff>
    </xdr:to>
    <xdr:grpSp>
      <xdr:nvGrpSpPr>
        <xdr:cNvPr id="4" name="Group 3">
          <a:extLst>
            <a:ext uri="{FF2B5EF4-FFF2-40B4-BE49-F238E27FC236}">
              <a16:creationId xmlns:a16="http://schemas.microsoft.com/office/drawing/2014/main" id="{00000000-0008-0000-0100-000004000000}"/>
            </a:ext>
          </a:extLst>
        </xdr:cNvPr>
        <xdr:cNvGrpSpPr/>
      </xdr:nvGrpSpPr>
      <xdr:grpSpPr>
        <a:xfrm>
          <a:off x="7585075" y="66675"/>
          <a:ext cx="6739710" cy="350943"/>
          <a:chOff x="8576727" y="91440"/>
          <a:chExt cx="6176141" cy="331893"/>
        </a:xfrm>
      </xdr:grpSpPr>
      <xdr:sp macro="" textlink="">
        <xdr:nvSpPr>
          <xdr:cNvPr id="2050" name="Button 2"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02080000}"/>
              </a:ext>
            </a:extLst>
          </xdr:cNvPr>
          <xdr:cNvSpPr/>
        </xdr:nvSpPr>
        <xdr:spPr bwMode="auto">
          <a:xfrm>
            <a:off x="8576727" y="99060"/>
            <a:ext cx="3038678" cy="324273"/>
          </a:xfrm>
          <a:prstGeom prst="rect">
            <a:avLst/>
          </a:prstGeom>
          <a:noFill/>
          <a:ln w="9525">
            <a:miter lim="800000"/>
            <a:headEnd/>
            <a:tailEnd/>
          </a:ln>
        </xdr:spPr>
        <xdr:txBody>
          <a:bodyPr vertOverflow="clip" wrap="square" lIns="36576" tIns="32004" rIns="36576" bIns="32004" anchor="ctr" upright="1"/>
          <a:lstStyle/>
          <a:p>
            <a:pPr algn="ctr" rtl="0">
              <a:defRPr sz="1000"/>
            </a:pPr>
            <a:r>
              <a:rPr lang="en-AU" sz="1100" b="0" i="0" u="none" strike="noStrike" baseline="0">
                <a:solidFill>
                  <a:srgbClr val="800080"/>
                </a:solidFill>
                <a:latin typeface="Calibri"/>
                <a:cs typeface="Calibri"/>
              </a:rPr>
              <a:t>Back to overview</a:t>
            </a:r>
          </a:p>
        </xdr:txBody>
      </xdr:sp>
      <xdr:sp macro="" textlink="">
        <xdr:nvSpPr>
          <xdr:cNvPr id="2051" name="Button 3" hidden="1">
            <a:extLst>
              <a:ext uri="{63B3BB69-23CF-44E3-9099-C40C66FF867C}">
                <a14:compatExt xmlns:a14="http://schemas.microsoft.com/office/drawing/2010/main" spid="_x0000_s2051"/>
              </a:ext>
              <a:ext uri="{FF2B5EF4-FFF2-40B4-BE49-F238E27FC236}">
                <a16:creationId xmlns:a16="http://schemas.microsoft.com/office/drawing/2014/main" id="{00000000-0008-0000-0100-000003080000}"/>
              </a:ext>
            </a:extLst>
          </xdr:cNvPr>
          <xdr:cNvSpPr/>
        </xdr:nvSpPr>
        <xdr:spPr bwMode="auto">
          <a:xfrm>
            <a:off x="11714468" y="91440"/>
            <a:ext cx="3038400" cy="324273"/>
          </a:xfrm>
          <a:prstGeom prst="rect">
            <a:avLst/>
          </a:prstGeom>
          <a:noFill/>
          <a:ln w="9525">
            <a:miter lim="800000"/>
            <a:headEnd/>
            <a:tailEnd/>
          </a:ln>
        </xdr:spPr>
        <xdr:txBody>
          <a:bodyPr vertOverflow="clip" wrap="square" lIns="36576" tIns="32004" rIns="36576" bIns="32004" anchor="ctr" upright="1"/>
          <a:lstStyle/>
          <a:p>
            <a:pPr algn="ctr" rtl="0">
              <a:defRPr sz="1000"/>
            </a:pPr>
            <a:r>
              <a:rPr lang="en-AU" sz="1100" b="0" i="0" u="none" strike="noStrike" baseline="0">
                <a:solidFill>
                  <a:srgbClr val="800080"/>
                </a:solidFill>
                <a:latin typeface="Calibri"/>
                <a:cs typeface="Calibri"/>
              </a:rPr>
              <a:t>Clear all filters</a:t>
            </a:r>
          </a:p>
        </xdr:txBody>
      </xdr:sp>
    </xdr:grpSp>
    <xdr:clientData fPrintsWithSheet="0"/>
  </xdr:twoCellAnchor>
  <mc:AlternateContent xmlns:mc="http://schemas.openxmlformats.org/markup-compatibility/2006">
    <mc:Choice xmlns:a14="http://schemas.microsoft.com/office/drawing/2010/main" Requires="a14">
      <xdr:twoCellAnchor>
        <xdr:from>
          <xdr:col>3</xdr:col>
          <xdr:colOff>17145</xdr:colOff>
          <xdr:row>0</xdr:row>
          <xdr:rowOff>82360</xdr:rowOff>
        </xdr:from>
        <xdr:to>
          <xdr:col>6</xdr:col>
          <xdr:colOff>423334</xdr:colOff>
          <xdr:row>1</xdr:row>
          <xdr:rowOff>76564</xdr:rowOff>
        </xdr:to>
        <xdr:grpSp>
          <xdr:nvGrpSpPr>
            <xdr:cNvPr id="2052" name="Group 3">
              <a:extLst>
                <a:ext uri="{FF2B5EF4-FFF2-40B4-BE49-F238E27FC236}">
                  <a16:creationId xmlns:a16="http://schemas.microsoft.com/office/drawing/2014/main" id="{00000000-0008-0000-0100-000004080000}"/>
                </a:ext>
              </a:extLst>
            </xdr:cNvPr>
            <xdr:cNvGrpSpPr>
              <a:grpSpLocks/>
            </xdr:cNvGrpSpPr>
          </xdr:nvGrpSpPr>
          <xdr:grpSpPr bwMode="auto">
            <a:xfrm>
              <a:off x="7573645" y="82360"/>
              <a:ext cx="6637127" cy="264079"/>
              <a:chOff x="85767" y="990"/>
              <a:chExt cx="61761" cy="3271"/>
            </a:xfrm>
          </xdr:grpSpPr>
          <xdr:sp macro="" textlink="">
            <xdr:nvSpPr>
              <xdr:cNvPr id="3" name="Button 2" hidden="1">
                <a:extLst>
                  <a:ext uri="{63B3BB69-23CF-44E3-9099-C40C66FF867C}">
                    <a14:compatExt spid="_x0000_s2050"/>
                  </a:ext>
                  <a:ext uri="{FF2B5EF4-FFF2-40B4-BE49-F238E27FC236}">
                    <a16:creationId xmlns:a16="http://schemas.microsoft.com/office/drawing/2014/main" id="{00000000-0008-0000-0100-000003000000}"/>
                  </a:ext>
                </a:extLst>
              </xdr:cNvPr>
              <xdr:cNvSpPr/>
            </xdr:nvSpPr>
            <xdr:spPr bwMode="auto">
              <a:xfrm>
                <a:off x="85767" y="990"/>
                <a:ext cx="30387" cy="3243"/>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Back to overview</a:t>
                </a:r>
              </a:p>
            </xdr:txBody>
          </xdr:sp>
          <xdr:sp macro="" textlink="">
            <xdr:nvSpPr>
              <xdr:cNvPr id="5" name="Button 3" hidden="1">
                <a:extLst>
                  <a:ext uri="{63B3BB69-23CF-44E3-9099-C40C66FF867C}">
                    <a14:compatExt spid="_x0000_s2051"/>
                  </a:ext>
                  <a:ext uri="{FF2B5EF4-FFF2-40B4-BE49-F238E27FC236}">
                    <a16:creationId xmlns:a16="http://schemas.microsoft.com/office/drawing/2014/main" id="{00000000-0008-0000-0100-000005000000}"/>
                  </a:ext>
                </a:extLst>
              </xdr:cNvPr>
              <xdr:cNvSpPr/>
            </xdr:nvSpPr>
            <xdr:spPr bwMode="auto">
              <a:xfrm>
                <a:off x="117144" y="1018"/>
                <a:ext cx="30384" cy="3243"/>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Clear all filters</a:t>
                </a:r>
              </a:p>
            </xdr:txBody>
          </xdr:sp>
        </xdr:grp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3" Type="http://schemas.openxmlformats.org/officeDocument/2006/relationships/hyperlink" Target="http://www.vc-trade.de/" TargetMode="External"/><Relationship Id="rId18" Type="http://schemas.openxmlformats.org/officeDocument/2006/relationships/hyperlink" Target="https://ihsmarkit.com/products/fixed-income-issuance.html" TargetMode="External"/><Relationship Id="rId26" Type="http://schemas.openxmlformats.org/officeDocument/2006/relationships/hyperlink" Target="https://eprime.chinabondconnect.com/" TargetMode="External"/><Relationship Id="rId21" Type="http://schemas.openxmlformats.org/officeDocument/2006/relationships/hyperlink" Target="http://www.liquidnet.com/" TargetMode="External"/><Relationship Id="rId34" Type="http://schemas.openxmlformats.org/officeDocument/2006/relationships/drawing" Target="../drawings/drawing2.xml"/><Relationship Id="rId7" Type="http://schemas.openxmlformats.org/officeDocument/2006/relationships/hyperlink" Target="mailto:martina.buehler@loanboox.com" TargetMode="External"/><Relationship Id="rId12" Type="http://schemas.openxmlformats.org/officeDocument/2006/relationships/hyperlink" Target="CEO:%20%20Rich%20Kerschner;%20rkerschner@directbooks.com%20%20%20%20%20%20%20Chair:%20%20Matt%20Miller;%20mmiller@directbooks.com" TargetMode="External"/><Relationship Id="rId17" Type="http://schemas.openxmlformats.org/officeDocument/2006/relationships/hyperlink" Target="https://ihsmarkit.com/products/fixed-income-issuance.html" TargetMode="External"/><Relationship Id="rId25" Type="http://schemas.openxmlformats.org/officeDocument/2006/relationships/hyperlink" Target="mailto:flow@lseg.com" TargetMode="External"/><Relationship Id="rId33" Type="http://schemas.openxmlformats.org/officeDocument/2006/relationships/printerSettings" Target="../printerSettings/printerSettings2.bin"/><Relationship Id="rId38" Type="http://schemas.openxmlformats.org/officeDocument/2006/relationships/ctrlProp" Target="../ctrlProps/ctrlProp10.xml"/><Relationship Id="rId2" Type="http://schemas.openxmlformats.org/officeDocument/2006/relationships/hyperlink" Target="mailto:pvd@cmdportal.com" TargetMode="External"/><Relationship Id="rId16" Type="http://schemas.openxmlformats.org/officeDocument/2006/relationships/hyperlink" Target="https://ihsmarkit.com/products/fixed-income-issuance.html" TargetMode="External"/><Relationship Id="rId20" Type="http://schemas.openxmlformats.org/officeDocument/2006/relationships/hyperlink" Target="https://ihsmarkit.com/products/fixed-income-issuance.html" TargetMode="External"/><Relationship Id="rId29" Type="http://schemas.openxmlformats.org/officeDocument/2006/relationships/hyperlink" Target="https://hfour.com/" TargetMode="External"/><Relationship Id="rId1" Type="http://schemas.openxmlformats.org/officeDocument/2006/relationships/hyperlink" Target="http://www.cmdportal.com/" TargetMode="External"/><Relationship Id="rId6" Type="http://schemas.openxmlformats.org/officeDocument/2006/relationships/hyperlink" Target="http://www.loanboox.com/" TargetMode="External"/><Relationship Id="rId11" Type="http://schemas.openxmlformats.org/officeDocument/2006/relationships/hyperlink" Target="mailto:info@scribestar.com" TargetMode="External"/><Relationship Id="rId24" Type="http://schemas.openxmlformats.org/officeDocument/2006/relationships/hyperlink" Target="mailto:Raja.palaniappan@originmarkets.com" TargetMode="External"/><Relationship Id="rId32" Type="http://schemas.openxmlformats.org/officeDocument/2006/relationships/hyperlink" Target="https://fin-smart.co/" TargetMode="External"/><Relationship Id="rId37" Type="http://schemas.openxmlformats.org/officeDocument/2006/relationships/ctrlProp" Target="../ctrlProps/ctrlProp9.xml"/><Relationship Id="rId5" Type="http://schemas.openxmlformats.org/officeDocument/2006/relationships/hyperlink" Target="https://firstwire.market/en/" TargetMode="External"/><Relationship Id="rId15" Type="http://schemas.openxmlformats.org/officeDocument/2006/relationships/hyperlink" Target="https://www.debtvision.de/" TargetMode="External"/><Relationship Id="rId23" Type="http://schemas.openxmlformats.org/officeDocument/2006/relationships/hyperlink" Target="https://originmarkets.com/" TargetMode="External"/><Relationship Id="rId28" Type="http://schemas.openxmlformats.org/officeDocument/2006/relationships/hyperlink" Target="mailto:kh@hfour.com" TargetMode="External"/><Relationship Id="rId36" Type="http://schemas.openxmlformats.org/officeDocument/2006/relationships/vmlDrawing" Target="../drawings/vmlDrawing3.vml"/><Relationship Id="rId10" Type="http://schemas.openxmlformats.org/officeDocument/2006/relationships/hyperlink" Target="http://www.synd-x.com/" TargetMode="External"/><Relationship Id="rId19" Type="http://schemas.openxmlformats.org/officeDocument/2006/relationships/hyperlink" Target="https://ihsmarkit.com/products/fixed-income-issuance.html" TargetMode="External"/><Relationship Id="rId31" Type="http://schemas.openxmlformats.org/officeDocument/2006/relationships/hyperlink" Target="mailto:yvi@agoradcm.com" TargetMode="External"/><Relationship Id="rId4" Type="http://schemas.openxmlformats.org/officeDocument/2006/relationships/hyperlink" Target="http://www.crosslend.com/" TargetMode="External"/><Relationship Id="rId9" Type="http://schemas.openxmlformats.org/officeDocument/2006/relationships/hyperlink" Target="mailto:jean-marc.mercier@hsbcgroup.com" TargetMode="External"/><Relationship Id="rId14" Type="http://schemas.openxmlformats.org/officeDocument/2006/relationships/hyperlink" Target="http://www.cosmofunding.com/" TargetMode="External"/><Relationship Id="rId22" Type="http://schemas.openxmlformats.org/officeDocument/2006/relationships/hyperlink" Target="http://www.onbrane.com/" TargetMode="External"/><Relationship Id="rId27" Type="http://schemas.openxmlformats.org/officeDocument/2006/relationships/hyperlink" Target="mailto:eprime@chinabondconnect.com" TargetMode="External"/><Relationship Id="rId30" Type="http://schemas.openxmlformats.org/officeDocument/2006/relationships/hyperlink" Target="https://www.lsegissuerservices.com/spark" TargetMode="External"/><Relationship Id="rId35" Type="http://schemas.openxmlformats.org/officeDocument/2006/relationships/vmlDrawing" Target="../drawings/vmlDrawing2.vml"/><Relationship Id="rId8" Type="http://schemas.openxmlformats.org/officeDocument/2006/relationships/hyperlink" Target="http://www.scribestar.com/" TargetMode="External"/><Relationship Id="rId3" Type="http://schemas.openxmlformats.org/officeDocument/2006/relationships/hyperlink" Target="http://www.overbond.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5"/>
  <sheetViews>
    <sheetView showGridLines="0" tabSelected="1" zoomScaleNormal="100" workbookViewId="0">
      <selection activeCell="B1" sqref="B1"/>
    </sheetView>
  </sheetViews>
  <sheetFormatPr defaultColWidth="8.81640625" defaultRowHeight="14.5"/>
  <cols>
    <col min="1" max="1" width="25" customWidth="1"/>
    <col min="2" max="2" width="18.54296875" customWidth="1"/>
    <col min="3" max="3" width="40.1796875" customWidth="1"/>
    <col min="4" max="4" width="39.81640625" style="29" customWidth="1"/>
  </cols>
  <sheetData>
    <row r="1" spans="1:4" s="1" customFormat="1" ht="21.75" customHeight="1">
      <c r="A1" s="30"/>
      <c r="B1" s="32" t="s">
        <v>470</v>
      </c>
      <c r="D1" s="28"/>
    </row>
    <row r="2" spans="1:4" s="1" customFormat="1" ht="14.25" customHeight="1">
      <c r="A2" s="31"/>
      <c r="B2" s="45" t="s">
        <v>331</v>
      </c>
      <c r="D2" s="7"/>
    </row>
    <row r="3" spans="1:4" s="1" customFormat="1" ht="21.65" customHeight="1">
      <c r="A3" s="31"/>
      <c r="B3" s="6"/>
      <c r="D3" s="28"/>
    </row>
    <row r="4" spans="1:4" s="1" customFormat="1" ht="21">
      <c r="A4" s="31"/>
      <c r="B4" s="33" t="s">
        <v>589</v>
      </c>
      <c r="D4" s="28"/>
    </row>
    <row r="5" spans="1:4" s="1" customFormat="1">
      <c r="A5" s="37" t="s">
        <v>1</v>
      </c>
      <c r="B5" s="37" t="s">
        <v>323</v>
      </c>
      <c r="C5" s="37" t="s">
        <v>324</v>
      </c>
      <c r="D5" s="36"/>
    </row>
    <row r="6" spans="1:4" s="1" customFormat="1" ht="31.5" customHeight="1">
      <c r="A6" s="38" t="s">
        <v>325</v>
      </c>
      <c r="B6" s="57">
        <f>COUNTIF('Primary markets technology'!$F$7:$F$48,"*"&amp;'At a glance'!A6&amp;"*")</f>
        <v>30</v>
      </c>
      <c r="C6" s="44"/>
      <c r="D6" s="35"/>
    </row>
    <row r="7" spans="1:4" s="1" customFormat="1" ht="31.5" customHeight="1">
      <c r="A7" s="38" t="s">
        <v>326</v>
      </c>
      <c r="B7" s="57">
        <f>COUNTIF('Primary markets technology'!$F$7:$F$48,"*"&amp;'At a glance'!A7&amp;"*")</f>
        <v>24</v>
      </c>
      <c r="C7" s="44"/>
      <c r="D7" s="34"/>
    </row>
    <row r="8" spans="1:4" s="1" customFormat="1" ht="31.5" customHeight="1">
      <c r="A8" s="39" t="s">
        <v>327</v>
      </c>
      <c r="B8" s="57">
        <f>COUNTIF('Primary markets technology'!$F$7:$F$48,"*"&amp;'At a glance'!A8&amp;"*")</f>
        <v>17</v>
      </c>
      <c r="C8" s="44"/>
      <c r="D8" s="34"/>
    </row>
    <row r="9" spans="1:4" ht="31.5" customHeight="1">
      <c r="A9" s="40" t="s">
        <v>328</v>
      </c>
      <c r="B9" s="57">
        <f>COUNTIF('Primary markets technology'!$F$7:$F$48,"*"&amp;'At a glance'!A9&amp;"*")</f>
        <v>25</v>
      </c>
      <c r="C9" s="44"/>
      <c r="D9" s="34"/>
    </row>
    <row r="10" spans="1:4" ht="31.5" customHeight="1">
      <c r="A10" s="43" t="s">
        <v>78</v>
      </c>
      <c r="B10" s="57">
        <f>COUNTIF('Primary markets technology'!$F$7:$F$48,"*"&amp;'At a glance'!A10&amp;"*")</f>
        <v>22</v>
      </c>
      <c r="C10" s="44"/>
      <c r="D10" s="34"/>
    </row>
    <row r="11" spans="1:4" ht="31.5" customHeight="1">
      <c r="A11" s="41" t="s">
        <v>329</v>
      </c>
      <c r="B11" s="57">
        <f>COUNTIF('Primary markets technology'!$F$7:$F$48,"*"&amp;'At a glance'!A11&amp;"*")</f>
        <v>22</v>
      </c>
      <c r="C11" s="44"/>
      <c r="D11" s="34"/>
    </row>
    <row r="12" spans="1:4" ht="31.5" customHeight="1">
      <c r="A12" s="42" t="s">
        <v>157</v>
      </c>
      <c r="B12" s="57">
        <f>COUNTIF('Primary markets technology'!$F$7:$F$48,"*"&amp;'At a glance'!A12&amp;"*")</f>
        <v>26</v>
      </c>
      <c r="C12" s="44"/>
      <c r="D12" s="34"/>
    </row>
    <row r="13" spans="1:4">
      <c r="D13"/>
    </row>
    <row r="14" spans="1:4">
      <c r="D14"/>
    </row>
    <row r="15" spans="1:4">
      <c r="D15"/>
    </row>
    <row r="16" spans="1:4">
      <c r="D16"/>
    </row>
    <row r="17" spans="4:4">
      <c r="D17"/>
    </row>
    <row r="18" spans="4:4">
      <c r="D18"/>
    </row>
    <row r="19" spans="4:4">
      <c r="D19"/>
    </row>
    <row r="20" spans="4:4">
      <c r="D20"/>
    </row>
    <row r="21" spans="4:4">
      <c r="D21"/>
    </row>
    <row r="22" spans="4:4">
      <c r="D22"/>
    </row>
    <row r="23" spans="4:4">
      <c r="D23"/>
    </row>
    <row r="24" spans="4:4">
      <c r="D24"/>
    </row>
    <row r="25" spans="4:4">
      <c r="D25"/>
    </row>
    <row r="26" spans="4:4">
      <c r="D26"/>
    </row>
    <row r="27" spans="4:4">
      <c r="D27"/>
    </row>
    <row r="28" spans="4:4">
      <c r="D28"/>
    </row>
    <row r="29" spans="4:4">
      <c r="D29"/>
    </row>
    <row r="30" spans="4:4">
      <c r="D30"/>
    </row>
    <row r="31" spans="4:4">
      <c r="D31"/>
    </row>
    <row r="32" spans="4:4">
      <c r="D32"/>
    </row>
    <row r="33" spans="4:4">
      <c r="D33"/>
    </row>
    <row r="34" spans="4:4">
      <c r="D34"/>
    </row>
    <row r="35" spans="4:4">
      <c r="D35"/>
    </row>
  </sheetData>
  <sheetProtection formatCells="0" formatColumns="0" formatRows="0" insertColumns="0" insertRows="0" insertHyperlinks="0" sort="0" autoFilter="0" pivotTables="0"/>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Button 7">
              <controlPr defaultSize="0" print="0" autoFill="0" autoPict="0" macro="[0]!Module3.ClearFilters">
                <anchor moveWithCells="1" sizeWithCells="1">
                  <from>
                    <xdr:col>3</xdr:col>
                    <xdr:colOff>1193800</xdr:colOff>
                    <xdr:row>5</xdr:row>
                    <xdr:rowOff>38100</xdr:rowOff>
                  </from>
                  <to>
                    <xdr:col>6</xdr:col>
                    <xdr:colOff>304800</xdr:colOff>
                    <xdr:row>5</xdr:row>
                    <xdr:rowOff>355600</xdr:rowOff>
                  </to>
                </anchor>
              </controlPr>
            </control>
          </mc:Choice>
        </mc:AlternateContent>
        <mc:AlternateContent xmlns:mc="http://schemas.openxmlformats.org/markup-compatibility/2006">
          <mc:Choice Requires="x14">
            <control shapeId="1043" r:id="rId5" name="Button 19">
              <controlPr defaultSize="0" print="0" autoFill="0" autoPict="0" macro="[0]!BondsIG">
                <anchor moveWithCells="1" sizeWithCells="1">
                  <from>
                    <xdr:col>2</xdr:col>
                    <xdr:colOff>431800</xdr:colOff>
                    <xdr:row>5</xdr:row>
                    <xdr:rowOff>50800</xdr:rowOff>
                  </from>
                  <to>
                    <xdr:col>2</xdr:col>
                    <xdr:colOff>2355850</xdr:colOff>
                    <xdr:row>5</xdr:row>
                    <xdr:rowOff>355600</xdr:rowOff>
                  </to>
                </anchor>
              </controlPr>
            </control>
          </mc:Choice>
        </mc:AlternateContent>
        <mc:AlternateContent xmlns:mc="http://schemas.openxmlformats.org/markup-compatibility/2006">
          <mc:Choice Requires="x14">
            <control shapeId="1044" r:id="rId6" name="Button 20">
              <controlPr defaultSize="0" print="0" autoFill="0" autoPict="0" macro="[0]!BondsHY">
                <anchor moveWithCells="1" sizeWithCells="1">
                  <from>
                    <xdr:col>2</xdr:col>
                    <xdr:colOff>431800</xdr:colOff>
                    <xdr:row>6</xdr:row>
                    <xdr:rowOff>50800</xdr:rowOff>
                  </from>
                  <to>
                    <xdr:col>2</xdr:col>
                    <xdr:colOff>2355850</xdr:colOff>
                    <xdr:row>6</xdr:row>
                    <xdr:rowOff>355600</xdr:rowOff>
                  </to>
                </anchor>
              </controlPr>
            </control>
          </mc:Choice>
        </mc:AlternateContent>
        <mc:AlternateContent xmlns:mc="http://schemas.openxmlformats.org/markup-compatibility/2006">
          <mc:Choice Requires="x14">
            <control shapeId="1045" r:id="rId7" name="Button 21">
              <controlPr defaultSize="0" print="0" autoFill="0" autoPict="0" macro="[0]!EuroCommercialPaper">
                <anchor moveWithCells="1" sizeWithCells="1">
                  <from>
                    <xdr:col>2</xdr:col>
                    <xdr:colOff>431800</xdr:colOff>
                    <xdr:row>7</xdr:row>
                    <xdr:rowOff>50800</xdr:rowOff>
                  </from>
                  <to>
                    <xdr:col>2</xdr:col>
                    <xdr:colOff>2355850</xdr:colOff>
                    <xdr:row>7</xdr:row>
                    <xdr:rowOff>355600</xdr:rowOff>
                  </to>
                </anchor>
              </controlPr>
            </control>
          </mc:Choice>
        </mc:AlternateContent>
        <mc:AlternateContent xmlns:mc="http://schemas.openxmlformats.org/markup-compatibility/2006">
          <mc:Choice Requires="x14">
            <control shapeId="1046" r:id="rId8" name="Button 22">
              <controlPr defaultSize="0" print="0" autoFill="0" autoPict="0" macro="[0]!Loans">
                <anchor moveWithCells="1" sizeWithCells="1">
                  <from>
                    <xdr:col>2</xdr:col>
                    <xdr:colOff>431800</xdr:colOff>
                    <xdr:row>8</xdr:row>
                    <xdr:rowOff>50800</xdr:rowOff>
                  </from>
                  <to>
                    <xdr:col>2</xdr:col>
                    <xdr:colOff>2355850</xdr:colOff>
                    <xdr:row>8</xdr:row>
                    <xdr:rowOff>355600</xdr:rowOff>
                  </to>
                </anchor>
              </controlPr>
            </control>
          </mc:Choice>
        </mc:AlternateContent>
        <mc:AlternateContent xmlns:mc="http://schemas.openxmlformats.org/markup-compatibility/2006">
          <mc:Choice Requires="x14">
            <control shapeId="1047" r:id="rId9" name="Button 23">
              <controlPr defaultSize="0" print="0" autoFill="0" autoPict="0" macro="[0]!Schuldschein">
                <anchor moveWithCells="1" sizeWithCells="1">
                  <from>
                    <xdr:col>2</xdr:col>
                    <xdr:colOff>431800</xdr:colOff>
                    <xdr:row>9</xdr:row>
                    <xdr:rowOff>50800</xdr:rowOff>
                  </from>
                  <to>
                    <xdr:col>2</xdr:col>
                    <xdr:colOff>2355850</xdr:colOff>
                    <xdr:row>9</xdr:row>
                    <xdr:rowOff>355600</xdr:rowOff>
                  </to>
                </anchor>
              </controlPr>
            </control>
          </mc:Choice>
        </mc:AlternateContent>
        <mc:AlternateContent xmlns:mc="http://schemas.openxmlformats.org/markup-compatibility/2006">
          <mc:Choice Requires="x14">
            <control shapeId="1048" r:id="rId10" name="Button 24">
              <controlPr defaultSize="0" print="0" autoFill="0" autoPict="0" macro="[0]!StructuredProducts">
                <anchor moveWithCells="1" sizeWithCells="1">
                  <from>
                    <xdr:col>2</xdr:col>
                    <xdr:colOff>431800</xdr:colOff>
                    <xdr:row>10</xdr:row>
                    <xdr:rowOff>50800</xdr:rowOff>
                  </from>
                  <to>
                    <xdr:col>2</xdr:col>
                    <xdr:colOff>2355850</xdr:colOff>
                    <xdr:row>10</xdr:row>
                    <xdr:rowOff>355600</xdr:rowOff>
                  </to>
                </anchor>
              </controlPr>
            </control>
          </mc:Choice>
        </mc:AlternateContent>
        <mc:AlternateContent xmlns:mc="http://schemas.openxmlformats.org/markup-compatibility/2006">
          <mc:Choice Requires="x14">
            <control shapeId="1049" r:id="rId11" name="Button 25">
              <controlPr defaultSize="0" print="0" autoFill="0" autoPict="0" macro="[0]!Others">
                <anchor moveWithCells="1" sizeWithCells="1">
                  <from>
                    <xdr:col>2</xdr:col>
                    <xdr:colOff>431800</xdr:colOff>
                    <xdr:row>11</xdr:row>
                    <xdr:rowOff>50800</xdr:rowOff>
                  </from>
                  <to>
                    <xdr:col>2</xdr:col>
                    <xdr:colOff>2355850</xdr:colOff>
                    <xdr:row>11</xdr:row>
                    <xdr:rowOff>355600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Y53"/>
  <sheetViews>
    <sheetView showGridLines="0" zoomScale="80" zoomScaleNormal="80" zoomScaleSheetLayoutView="70" zoomScalePageLayoutView="70" workbookViewId="0">
      <pane xSplit="1" ySplit="6" topLeftCell="B7" activePane="bottomRight" state="frozen"/>
      <selection pane="topRight" activeCell="C1" sqref="C1"/>
      <selection pane="bottomLeft" activeCell="A6" sqref="A6"/>
      <selection pane="bottomRight" activeCell="B1" sqref="B1"/>
    </sheetView>
  </sheetViews>
  <sheetFormatPr defaultColWidth="9.1796875" defaultRowHeight="14.5"/>
  <cols>
    <col min="1" max="1" width="25.1796875" style="2" customWidth="1"/>
    <col min="2" max="3" width="41.453125" style="4" customWidth="1"/>
    <col min="4" max="4" width="32.1796875" style="2" customWidth="1"/>
    <col min="5" max="5" width="27.453125" style="2" customWidth="1"/>
    <col min="6" max="6" width="29.54296875" style="4" customWidth="1"/>
    <col min="7" max="7" width="23.1796875" style="4" customWidth="1"/>
    <col min="8" max="8" width="22.54296875" style="2" customWidth="1"/>
    <col min="9" max="9" width="18.54296875" style="2" customWidth="1"/>
    <col min="10" max="11" width="15.54296875" style="2" customWidth="1"/>
    <col min="12" max="12" width="21.81640625" style="2" customWidth="1"/>
    <col min="13" max="13" width="21.81640625" style="4" customWidth="1"/>
    <col min="14" max="14" width="20.54296875" style="2" customWidth="1"/>
    <col min="15" max="15" width="26.54296875" style="2" customWidth="1"/>
    <col min="16" max="17" width="20.54296875" style="2" customWidth="1"/>
    <col min="18" max="18" width="23" style="4" customWidth="1"/>
    <col min="19" max="19" width="20.54296875" style="4" customWidth="1"/>
    <col min="20" max="20" width="34.1796875" style="2" customWidth="1"/>
    <col min="21" max="21" width="32.453125" style="4" customWidth="1"/>
    <col min="22" max="23" width="21.81640625" style="2" customWidth="1"/>
    <col min="24" max="24" width="21.81640625" style="4" customWidth="1"/>
    <col min="25" max="25" width="18.453125" style="2" customWidth="1"/>
    <col min="26" max="16384" width="9.1796875" style="2"/>
  </cols>
  <sheetData>
    <row r="1" spans="1:25" s="1" customFormat="1" ht="21.75" customHeight="1">
      <c r="A1" s="10"/>
      <c r="B1" s="32" t="s">
        <v>470</v>
      </c>
      <c r="I1" s="3"/>
      <c r="L1" s="3"/>
      <c r="M1" s="3"/>
      <c r="T1" s="3"/>
      <c r="U1" s="3"/>
      <c r="V1" s="3"/>
    </row>
    <row r="2" spans="1:25" s="1" customFormat="1" ht="14.25" customHeight="1">
      <c r="A2" s="11"/>
      <c r="B2" s="32"/>
      <c r="G2" s="8"/>
      <c r="H2" s="8"/>
      <c r="I2" s="8"/>
      <c r="J2" s="6"/>
      <c r="K2" s="9"/>
      <c r="L2" s="3"/>
      <c r="M2" s="3"/>
      <c r="T2" s="3"/>
      <c r="U2" s="3"/>
      <c r="V2" s="3"/>
    </row>
    <row r="3" spans="1:25" s="1" customFormat="1" ht="21">
      <c r="A3" s="11"/>
      <c r="B3" s="33" t="s">
        <v>589</v>
      </c>
      <c r="D3" s="7" t="s">
        <v>267</v>
      </c>
      <c r="G3" s="8"/>
      <c r="H3" s="8"/>
      <c r="I3" s="8"/>
      <c r="J3" s="6"/>
      <c r="K3" s="9"/>
      <c r="L3" s="3"/>
      <c r="M3" s="3"/>
      <c r="T3" s="3"/>
      <c r="U3" s="3"/>
      <c r="V3" s="3"/>
    </row>
    <row r="4" spans="1:25" s="1" customFormat="1" ht="18.649999999999999" customHeight="1">
      <c r="A4" s="11"/>
      <c r="B4" s="67" t="s">
        <v>506</v>
      </c>
      <c r="D4" s="7" t="s">
        <v>355</v>
      </c>
      <c r="I4" s="3"/>
      <c r="L4" s="3"/>
      <c r="M4" s="3"/>
      <c r="T4" s="3"/>
      <c r="U4" s="3"/>
      <c r="V4" s="3"/>
    </row>
    <row r="5" spans="1:25" s="28" customFormat="1" ht="13">
      <c r="A5" s="21"/>
      <c r="B5" s="22" t="s">
        <v>0</v>
      </c>
      <c r="C5" s="23"/>
      <c r="D5" s="22" t="s">
        <v>11</v>
      </c>
      <c r="E5" s="24"/>
      <c r="F5" s="25" t="s">
        <v>1</v>
      </c>
      <c r="G5" s="23"/>
      <c r="H5" s="78" t="s">
        <v>12</v>
      </c>
      <c r="I5" s="78"/>
      <c r="J5" s="78"/>
      <c r="K5" s="78"/>
      <c r="L5" s="78"/>
      <c r="M5" s="79"/>
      <c r="N5" s="80" t="s">
        <v>13</v>
      </c>
      <c r="O5" s="81"/>
      <c r="P5" s="81"/>
      <c r="Q5" s="81"/>
      <c r="R5" s="81"/>
      <c r="S5" s="81"/>
      <c r="T5" s="81"/>
      <c r="U5" s="82"/>
      <c r="V5" s="26" t="s">
        <v>2</v>
      </c>
      <c r="W5" s="24"/>
      <c r="X5" s="24"/>
      <c r="Y5" s="27"/>
    </row>
    <row r="6" spans="1:25" s="5" customFormat="1" ht="148.15" customHeight="1">
      <c r="A6" s="12" t="s">
        <v>8</v>
      </c>
      <c r="B6" s="12" t="s">
        <v>312</v>
      </c>
      <c r="C6" s="12" t="s">
        <v>7</v>
      </c>
      <c r="D6" s="12" t="s">
        <v>313</v>
      </c>
      <c r="E6" s="12" t="s">
        <v>14</v>
      </c>
      <c r="F6" s="12" t="s">
        <v>314</v>
      </c>
      <c r="G6" s="12" t="s">
        <v>14</v>
      </c>
      <c r="H6" s="12" t="s">
        <v>315</v>
      </c>
      <c r="I6" s="12" t="s">
        <v>14</v>
      </c>
      <c r="J6" s="12" t="s">
        <v>3</v>
      </c>
      <c r="K6" s="12" t="s">
        <v>4</v>
      </c>
      <c r="L6" s="12" t="s">
        <v>316</v>
      </c>
      <c r="M6" s="12" t="s">
        <v>14</v>
      </c>
      <c r="N6" s="12" t="s">
        <v>317</v>
      </c>
      <c r="O6" s="12" t="s">
        <v>14</v>
      </c>
      <c r="P6" s="12" t="s">
        <v>318</v>
      </c>
      <c r="Q6" s="12" t="s">
        <v>14</v>
      </c>
      <c r="R6" s="12" t="s">
        <v>319</v>
      </c>
      <c r="S6" s="12" t="s">
        <v>14</v>
      </c>
      <c r="T6" s="12" t="s">
        <v>320</v>
      </c>
      <c r="U6" s="12" t="s">
        <v>14</v>
      </c>
      <c r="V6" s="12" t="s">
        <v>5</v>
      </c>
      <c r="W6" s="12" t="s">
        <v>6</v>
      </c>
      <c r="X6" s="12" t="s">
        <v>9</v>
      </c>
      <c r="Y6" s="13" t="s">
        <v>10</v>
      </c>
    </row>
    <row r="7" spans="1:25" s="4" customFormat="1" ht="52">
      <c r="A7" s="71" t="s">
        <v>581</v>
      </c>
      <c r="B7" s="72" t="s">
        <v>66</v>
      </c>
      <c r="C7" s="72" t="s">
        <v>582</v>
      </c>
      <c r="D7" s="74" t="s">
        <v>225</v>
      </c>
      <c r="E7" s="75"/>
      <c r="F7" s="75" t="s">
        <v>588</v>
      </c>
      <c r="G7" s="75"/>
      <c r="H7" s="75" t="s">
        <v>583</v>
      </c>
      <c r="I7" s="75"/>
      <c r="J7" s="76">
        <v>1000000</v>
      </c>
      <c r="K7" s="75"/>
      <c r="L7" s="75" t="s">
        <v>16</v>
      </c>
      <c r="M7" s="75"/>
      <c r="N7" s="75" t="s">
        <v>81</v>
      </c>
      <c r="O7" s="75"/>
      <c r="P7" s="75" t="s">
        <v>29</v>
      </c>
      <c r="Q7" s="75"/>
      <c r="R7" s="75" t="s">
        <v>18</v>
      </c>
      <c r="S7" s="75"/>
      <c r="T7" s="75" t="s">
        <v>584</v>
      </c>
      <c r="U7" s="75"/>
      <c r="V7" s="75">
        <v>2020</v>
      </c>
      <c r="W7" s="49" t="s">
        <v>585</v>
      </c>
      <c r="X7" s="75" t="s">
        <v>586</v>
      </c>
      <c r="Y7" s="50" t="s">
        <v>587</v>
      </c>
    </row>
    <row r="8" spans="1:25" s="4" customFormat="1" ht="182">
      <c r="A8" s="71" t="s">
        <v>447</v>
      </c>
      <c r="B8" s="72" t="s">
        <v>448</v>
      </c>
      <c r="C8" s="72" t="s">
        <v>449</v>
      </c>
      <c r="D8" s="74" t="s">
        <v>450</v>
      </c>
      <c r="E8" s="75" t="s">
        <v>451</v>
      </c>
      <c r="F8" s="75" t="s">
        <v>452</v>
      </c>
      <c r="G8" s="75" t="s">
        <v>453</v>
      </c>
      <c r="H8" s="75" t="s">
        <v>454</v>
      </c>
      <c r="I8" s="75"/>
      <c r="J8" s="76" t="s">
        <v>18</v>
      </c>
      <c r="K8" s="75" t="s">
        <v>100</v>
      </c>
      <c r="L8" s="75" t="s">
        <v>455</v>
      </c>
      <c r="M8" s="75"/>
      <c r="N8" s="75" t="s">
        <v>18</v>
      </c>
      <c r="O8" s="75" t="s">
        <v>456</v>
      </c>
      <c r="P8" s="75" t="s">
        <v>18</v>
      </c>
      <c r="Q8" s="75" t="s">
        <v>457</v>
      </c>
      <c r="R8" s="75" t="s">
        <v>157</v>
      </c>
      <c r="S8" s="75" t="s">
        <v>458</v>
      </c>
      <c r="T8" s="75" t="s">
        <v>463</v>
      </c>
      <c r="U8" s="75" t="s">
        <v>459</v>
      </c>
      <c r="V8" s="75" t="s">
        <v>460</v>
      </c>
      <c r="W8" s="49" t="s">
        <v>461</v>
      </c>
      <c r="X8" s="63" t="s">
        <v>462</v>
      </c>
      <c r="Y8" s="50" t="s">
        <v>471</v>
      </c>
    </row>
    <row r="9" spans="1:25" s="4" customFormat="1" ht="156">
      <c r="A9" s="46" t="s">
        <v>406</v>
      </c>
      <c r="B9" s="72" t="s">
        <v>66</v>
      </c>
      <c r="C9" s="47" t="s">
        <v>404</v>
      </c>
      <c r="D9" s="48" t="s">
        <v>397</v>
      </c>
      <c r="E9" s="51" t="s">
        <v>398</v>
      </c>
      <c r="F9" s="51" t="s">
        <v>399</v>
      </c>
      <c r="G9" s="51" t="s">
        <v>400</v>
      </c>
      <c r="H9" s="51" t="s">
        <v>405</v>
      </c>
      <c r="I9" s="51" t="s">
        <v>401</v>
      </c>
      <c r="J9" s="52" t="s">
        <v>192</v>
      </c>
      <c r="K9" s="51" t="s">
        <v>402</v>
      </c>
      <c r="L9" s="51" t="s">
        <v>230</v>
      </c>
      <c r="M9" s="51"/>
      <c r="N9" s="51" t="s">
        <v>17</v>
      </c>
      <c r="O9" s="51"/>
      <c r="P9" s="51" t="s">
        <v>149</v>
      </c>
      <c r="Q9" s="51"/>
      <c r="R9" s="51"/>
      <c r="S9" s="51"/>
      <c r="T9" s="51"/>
      <c r="U9" s="51"/>
      <c r="V9" s="51">
        <v>2020</v>
      </c>
      <c r="W9" s="49" t="s">
        <v>193</v>
      </c>
      <c r="X9" s="49" t="s">
        <v>403</v>
      </c>
      <c r="Y9" s="50">
        <v>44096</v>
      </c>
    </row>
    <row r="10" spans="1:25" s="4" customFormat="1" ht="177.5" customHeight="1">
      <c r="A10" s="46" t="s">
        <v>298</v>
      </c>
      <c r="B10" s="72" t="s">
        <v>66</v>
      </c>
      <c r="C10" s="47" t="s">
        <v>299</v>
      </c>
      <c r="D10" s="15" t="s">
        <v>21</v>
      </c>
      <c r="E10" s="51" t="s">
        <v>310</v>
      </c>
      <c r="F10" s="51" t="s">
        <v>300</v>
      </c>
      <c r="G10" s="51" t="s">
        <v>301</v>
      </c>
      <c r="H10" s="51" t="s">
        <v>308</v>
      </c>
      <c r="I10" s="51" t="s">
        <v>302</v>
      </c>
      <c r="J10" s="52" t="s">
        <v>18</v>
      </c>
      <c r="K10" s="51" t="s">
        <v>303</v>
      </c>
      <c r="L10" s="51" t="s">
        <v>89</v>
      </c>
      <c r="M10" s="51" t="s">
        <v>304</v>
      </c>
      <c r="N10" s="51" t="s">
        <v>18</v>
      </c>
      <c r="O10" s="51"/>
      <c r="P10" s="51" t="s">
        <v>29</v>
      </c>
      <c r="Q10" s="51" t="s">
        <v>305</v>
      </c>
      <c r="R10" s="51" t="s">
        <v>18</v>
      </c>
      <c r="S10" s="51"/>
      <c r="T10" s="51" t="s">
        <v>484</v>
      </c>
      <c r="U10" s="51" t="s">
        <v>306</v>
      </c>
      <c r="V10" s="51">
        <v>2014</v>
      </c>
      <c r="W10" s="49" t="s">
        <v>307</v>
      </c>
      <c r="X10" s="51" t="s">
        <v>309</v>
      </c>
      <c r="Y10" s="50">
        <v>44067</v>
      </c>
    </row>
    <row r="11" spans="1:25" s="4" customFormat="1" ht="245.25" customHeight="1">
      <c r="A11" s="46" t="s">
        <v>240</v>
      </c>
      <c r="B11" s="47" t="s">
        <v>66</v>
      </c>
      <c r="C11" s="47" t="s">
        <v>322</v>
      </c>
      <c r="D11" s="48" t="s">
        <v>184</v>
      </c>
      <c r="E11" s="47" t="s">
        <v>241</v>
      </c>
      <c r="F11" s="47" t="s">
        <v>330</v>
      </c>
      <c r="G11" s="47" t="s">
        <v>242</v>
      </c>
      <c r="H11" s="47" t="s">
        <v>243</v>
      </c>
      <c r="I11" s="47" t="s">
        <v>271</v>
      </c>
      <c r="J11" s="14" t="s">
        <v>244</v>
      </c>
      <c r="K11" s="47" t="s">
        <v>245</v>
      </c>
      <c r="L11" s="47" t="s">
        <v>246</v>
      </c>
      <c r="M11" s="47"/>
      <c r="N11" s="47" t="s">
        <v>247</v>
      </c>
      <c r="O11" s="47" t="s">
        <v>248</v>
      </c>
      <c r="P11" s="47" t="s">
        <v>249</v>
      </c>
      <c r="Q11" s="47"/>
      <c r="R11" s="47" t="s">
        <v>272</v>
      </c>
      <c r="S11" s="47" t="s">
        <v>250</v>
      </c>
      <c r="T11" s="47"/>
      <c r="U11" s="47"/>
      <c r="V11" s="47" t="s">
        <v>251</v>
      </c>
      <c r="W11" s="49" t="s">
        <v>252</v>
      </c>
      <c r="X11" s="49" t="s">
        <v>253</v>
      </c>
      <c r="Y11" s="50">
        <v>44074</v>
      </c>
    </row>
    <row r="12" spans="1:25" s="4" customFormat="1" ht="78">
      <c r="A12" s="46" t="s">
        <v>15</v>
      </c>
      <c r="B12" s="16" t="s">
        <v>356</v>
      </c>
      <c r="C12" s="16" t="s">
        <v>357</v>
      </c>
      <c r="D12" s="15" t="s">
        <v>21</v>
      </c>
      <c r="E12" s="15" t="s">
        <v>202</v>
      </c>
      <c r="F12" s="15" t="s">
        <v>203</v>
      </c>
      <c r="G12" s="15" t="s">
        <v>358</v>
      </c>
      <c r="H12" s="16" t="s">
        <v>204</v>
      </c>
      <c r="I12" s="16"/>
      <c r="J12" s="16" t="s">
        <v>18</v>
      </c>
      <c r="K12" s="16" t="s">
        <v>18</v>
      </c>
      <c r="L12" s="16" t="s">
        <v>110</v>
      </c>
      <c r="M12" s="16"/>
      <c r="N12" s="16" t="s">
        <v>18</v>
      </c>
      <c r="O12" s="16"/>
      <c r="P12" s="16" t="s">
        <v>205</v>
      </c>
      <c r="Q12" s="16" t="s">
        <v>206</v>
      </c>
      <c r="R12" s="16" t="s">
        <v>18</v>
      </c>
      <c r="S12" s="16"/>
      <c r="T12" s="16" t="s">
        <v>207</v>
      </c>
      <c r="U12" s="16" t="s">
        <v>208</v>
      </c>
      <c r="V12" s="16">
        <v>2018</v>
      </c>
      <c r="W12" s="49" t="s">
        <v>19</v>
      </c>
      <c r="X12" s="49" t="s">
        <v>20</v>
      </c>
      <c r="Y12" s="50">
        <v>44075</v>
      </c>
    </row>
    <row r="13" spans="1:25" s="4" customFormat="1" ht="143">
      <c r="A13" s="46" t="s">
        <v>22</v>
      </c>
      <c r="B13" s="47" t="s">
        <v>66</v>
      </c>
      <c r="C13" s="47" t="s">
        <v>23</v>
      </c>
      <c r="D13" s="48" t="s">
        <v>321</v>
      </c>
      <c r="E13" s="51" t="s">
        <v>24</v>
      </c>
      <c r="F13" s="51" t="s">
        <v>185</v>
      </c>
      <c r="G13" s="51" t="s">
        <v>34</v>
      </c>
      <c r="H13" s="51" t="s">
        <v>159</v>
      </c>
      <c r="I13" s="51" t="s">
        <v>25</v>
      </c>
      <c r="J13" s="52" t="s">
        <v>186</v>
      </c>
      <c r="K13" s="51" t="s">
        <v>26</v>
      </c>
      <c r="L13" s="51" t="s">
        <v>27</v>
      </c>
      <c r="M13" s="51" t="s">
        <v>26</v>
      </c>
      <c r="N13" s="51" t="s">
        <v>18</v>
      </c>
      <c r="O13" s="51" t="s">
        <v>28</v>
      </c>
      <c r="P13" s="51" t="s">
        <v>29</v>
      </c>
      <c r="Q13" s="51"/>
      <c r="R13" s="51" t="s">
        <v>18</v>
      </c>
      <c r="S13" s="51"/>
      <c r="T13" s="51" t="s">
        <v>30</v>
      </c>
      <c r="U13" s="51" t="s">
        <v>31</v>
      </c>
      <c r="V13" s="51">
        <v>2016</v>
      </c>
      <c r="W13" s="49" t="s">
        <v>32</v>
      </c>
      <c r="X13" s="49" t="s">
        <v>33</v>
      </c>
      <c r="Y13" s="50">
        <v>44061</v>
      </c>
    </row>
    <row r="14" spans="1:25" ht="182">
      <c r="A14" s="46" t="s">
        <v>144</v>
      </c>
      <c r="B14" s="47" t="s">
        <v>66</v>
      </c>
      <c r="C14" s="47" t="s">
        <v>485</v>
      </c>
      <c r="D14" s="48" t="s">
        <v>21</v>
      </c>
      <c r="E14" s="51" t="s">
        <v>165</v>
      </c>
      <c r="F14" s="51" t="s">
        <v>145</v>
      </c>
      <c r="G14" s="51" t="s">
        <v>137</v>
      </c>
      <c r="H14" s="51" t="s">
        <v>146</v>
      </c>
      <c r="I14" s="51" t="s">
        <v>160</v>
      </c>
      <c r="J14" s="52" t="s">
        <v>138</v>
      </c>
      <c r="K14" s="51" t="s">
        <v>139</v>
      </c>
      <c r="L14" s="51" t="s">
        <v>140</v>
      </c>
      <c r="M14" s="51"/>
      <c r="N14" s="51" t="s">
        <v>147</v>
      </c>
      <c r="O14" s="51" t="s">
        <v>148</v>
      </c>
      <c r="P14" s="51" t="s">
        <v>149</v>
      </c>
      <c r="Q14" s="51" t="s">
        <v>141</v>
      </c>
      <c r="R14" s="51" t="s">
        <v>18</v>
      </c>
      <c r="S14" s="51"/>
      <c r="T14" s="51" t="s">
        <v>164</v>
      </c>
      <c r="U14" s="51"/>
      <c r="V14" s="51">
        <v>2015</v>
      </c>
      <c r="W14" s="49" t="s">
        <v>142</v>
      </c>
      <c r="X14" s="49" t="s">
        <v>143</v>
      </c>
      <c r="Y14" s="50">
        <v>44098</v>
      </c>
    </row>
    <row r="15" spans="1:25" ht="169">
      <c r="A15" s="46" t="s">
        <v>35</v>
      </c>
      <c r="B15" s="17" t="s">
        <v>66</v>
      </c>
      <c r="C15" s="17" t="s">
        <v>486</v>
      </c>
      <c r="D15" s="18" t="s">
        <v>112</v>
      </c>
      <c r="E15" s="17" t="s">
        <v>36</v>
      </c>
      <c r="F15" s="17" t="s">
        <v>407</v>
      </c>
      <c r="G15" s="17" t="s">
        <v>408</v>
      </c>
      <c r="H15" s="47" t="s">
        <v>473</v>
      </c>
      <c r="I15" s="47" t="s">
        <v>409</v>
      </c>
      <c r="J15" s="62" t="s">
        <v>162</v>
      </c>
      <c r="K15" s="17" t="s">
        <v>37</v>
      </c>
      <c r="L15" s="17" t="s">
        <v>38</v>
      </c>
      <c r="M15" s="17" t="s">
        <v>410</v>
      </c>
      <c r="N15" s="17" t="s">
        <v>39</v>
      </c>
      <c r="O15" s="17" t="s">
        <v>40</v>
      </c>
      <c r="P15" s="17" t="s">
        <v>41</v>
      </c>
      <c r="Q15" s="17"/>
      <c r="R15" s="17" t="s">
        <v>42</v>
      </c>
      <c r="S15" s="47" t="s">
        <v>43</v>
      </c>
      <c r="T15" s="47" t="s">
        <v>266</v>
      </c>
      <c r="U15" s="17" t="s">
        <v>44</v>
      </c>
      <c r="V15" s="17">
        <v>2018</v>
      </c>
      <c r="W15" s="49" t="s">
        <v>187</v>
      </c>
      <c r="X15" s="17" t="s">
        <v>411</v>
      </c>
      <c r="Y15" s="50">
        <v>44075</v>
      </c>
    </row>
    <row r="16" spans="1:25" ht="160" customHeight="1">
      <c r="A16" s="46" t="s">
        <v>52</v>
      </c>
      <c r="B16" s="47" t="s">
        <v>66</v>
      </c>
      <c r="C16" s="47" t="s">
        <v>53</v>
      </c>
      <c r="D16" s="18" t="s">
        <v>112</v>
      </c>
      <c r="E16" s="47" t="s">
        <v>166</v>
      </c>
      <c r="F16" s="47" t="s">
        <v>54</v>
      </c>
      <c r="G16" s="47"/>
      <c r="H16" s="47" t="s">
        <v>158</v>
      </c>
      <c r="I16" s="47" t="s">
        <v>55</v>
      </c>
      <c r="J16" s="47" t="s">
        <v>161</v>
      </c>
      <c r="K16" s="47" t="s">
        <v>56</v>
      </c>
      <c r="L16" s="47" t="s">
        <v>57</v>
      </c>
      <c r="M16" s="47"/>
      <c r="N16" s="47" t="s">
        <v>58</v>
      </c>
      <c r="O16" s="47" t="s">
        <v>59</v>
      </c>
      <c r="P16" s="47" t="s">
        <v>60</v>
      </c>
      <c r="Q16" s="47" t="s">
        <v>61</v>
      </c>
      <c r="R16" s="47" t="s">
        <v>62</v>
      </c>
      <c r="S16" s="47"/>
      <c r="T16" s="47" t="s">
        <v>63</v>
      </c>
      <c r="U16" s="47" t="s">
        <v>188</v>
      </c>
      <c r="V16" s="47">
        <v>2018</v>
      </c>
      <c r="W16" s="49" t="s">
        <v>167</v>
      </c>
      <c r="X16" s="47" t="s">
        <v>64</v>
      </c>
      <c r="Y16" s="50">
        <v>43452</v>
      </c>
    </row>
    <row r="17" spans="1:25" ht="156">
      <c r="A17" s="46" t="s">
        <v>65</v>
      </c>
      <c r="B17" s="47" t="s">
        <v>66</v>
      </c>
      <c r="C17" s="47" t="s">
        <v>67</v>
      </c>
      <c r="D17" s="48" t="s">
        <v>68</v>
      </c>
      <c r="E17" s="51" t="s">
        <v>69</v>
      </c>
      <c r="F17" s="51" t="s">
        <v>209</v>
      </c>
      <c r="G17" s="51" t="s">
        <v>70</v>
      </c>
      <c r="H17" s="51" t="s">
        <v>71</v>
      </c>
      <c r="I17" s="51"/>
      <c r="J17" s="52" t="s">
        <v>210</v>
      </c>
      <c r="K17" s="51" t="s">
        <v>211</v>
      </c>
      <c r="L17" s="51" t="s">
        <v>16</v>
      </c>
      <c r="M17" s="51" t="s">
        <v>72</v>
      </c>
      <c r="N17" s="51" t="s">
        <v>201</v>
      </c>
      <c r="O17" s="51" t="s">
        <v>201</v>
      </c>
      <c r="P17" s="51" t="s">
        <v>29</v>
      </c>
      <c r="Q17" s="51"/>
      <c r="R17" s="51" t="s">
        <v>212</v>
      </c>
      <c r="S17" s="51" t="s">
        <v>213</v>
      </c>
      <c r="T17" s="51" t="s">
        <v>73</v>
      </c>
      <c r="U17" s="51" t="s">
        <v>74</v>
      </c>
      <c r="V17" s="51">
        <v>2014</v>
      </c>
      <c r="W17" s="49" t="s">
        <v>75</v>
      </c>
      <c r="X17" s="49" t="s">
        <v>76</v>
      </c>
      <c r="Y17" s="50">
        <v>43726</v>
      </c>
    </row>
    <row r="18" spans="1:25" ht="150" customHeight="1">
      <c r="A18" s="46" t="s">
        <v>290</v>
      </c>
      <c r="B18" s="47" t="s">
        <v>66</v>
      </c>
      <c r="C18" s="47" t="s">
        <v>291</v>
      </c>
      <c r="D18" s="48" t="s">
        <v>297</v>
      </c>
      <c r="E18" s="51" t="s">
        <v>295</v>
      </c>
      <c r="F18" s="51" t="s">
        <v>412</v>
      </c>
      <c r="G18" s="51"/>
      <c r="H18" s="51" t="s">
        <v>223</v>
      </c>
      <c r="I18" s="51"/>
      <c r="J18" s="52"/>
      <c r="K18" s="51"/>
      <c r="L18" s="51" t="s">
        <v>16</v>
      </c>
      <c r="M18" s="51" t="s">
        <v>296</v>
      </c>
      <c r="N18" s="51" t="s">
        <v>81</v>
      </c>
      <c r="O18" s="51"/>
      <c r="P18" s="51" t="s">
        <v>29</v>
      </c>
      <c r="Q18" s="51"/>
      <c r="R18" s="51"/>
      <c r="S18" s="51"/>
      <c r="T18" s="51" t="s">
        <v>292</v>
      </c>
      <c r="U18" s="51"/>
      <c r="V18" s="51">
        <v>2018</v>
      </c>
      <c r="W18" s="49" t="s">
        <v>293</v>
      </c>
      <c r="X18" s="49" t="s">
        <v>294</v>
      </c>
      <c r="Y18" s="50">
        <v>44075</v>
      </c>
    </row>
    <row r="19" spans="1:25" ht="130">
      <c r="A19" s="71" t="s">
        <v>590</v>
      </c>
      <c r="B19" s="72" t="s">
        <v>591</v>
      </c>
      <c r="C19" s="72" t="s">
        <v>592</v>
      </c>
      <c r="D19" s="74" t="s">
        <v>593</v>
      </c>
      <c r="E19" s="72" t="s">
        <v>594</v>
      </c>
      <c r="F19" s="72" t="s">
        <v>385</v>
      </c>
      <c r="G19" s="72" t="s">
        <v>595</v>
      </c>
      <c r="H19" s="72" t="s">
        <v>99</v>
      </c>
      <c r="I19" s="72"/>
      <c r="J19" s="14" t="s">
        <v>520</v>
      </c>
      <c r="K19" s="72" t="s">
        <v>170</v>
      </c>
      <c r="L19" s="72" t="s">
        <v>89</v>
      </c>
      <c r="M19" s="72" t="s">
        <v>596</v>
      </c>
      <c r="N19" s="72" t="s">
        <v>18</v>
      </c>
      <c r="O19" s="72"/>
      <c r="P19" s="72" t="s">
        <v>18</v>
      </c>
      <c r="Q19" s="72"/>
      <c r="R19" s="72" t="s">
        <v>18</v>
      </c>
      <c r="S19" s="72"/>
      <c r="T19" s="72" t="s">
        <v>597</v>
      </c>
      <c r="U19" s="72"/>
      <c r="V19" s="72">
        <v>2021</v>
      </c>
      <c r="W19" s="70" t="s">
        <v>598</v>
      </c>
      <c r="X19" s="72" t="s">
        <v>599</v>
      </c>
      <c r="Y19" s="50">
        <v>44383</v>
      </c>
    </row>
    <row r="20" spans="1:25" s="4" customFormat="1" ht="143">
      <c r="A20" s="46" t="s">
        <v>77</v>
      </c>
      <c r="B20" s="47" t="s">
        <v>66</v>
      </c>
      <c r="C20" s="47" t="s">
        <v>413</v>
      </c>
      <c r="D20" s="48" t="s">
        <v>414</v>
      </c>
      <c r="E20" s="47" t="s">
        <v>415</v>
      </c>
      <c r="F20" s="47" t="s">
        <v>416</v>
      </c>
      <c r="G20" s="47" t="s">
        <v>311</v>
      </c>
      <c r="H20" s="47" t="s">
        <v>79</v>
      </c>
      <c r="I20" s="47"/>
      <c r="J20" s="14" t="s">
        <v>80</v>
      </c>
      <c r="K20" s="47" t="s">
        <v>417</v>
      </c>
      <c r="L20" s="47" t="s">
        <v>16</v>
      </c>
      <c r="M20" s="47"/>
      <c r="N20" s="47" t="s">
        <v>81</v>
      </c>
      <c r="O20" s="47" t="s">
        <v>82</v>
      </c>
      <c r="P20" s="47" t="s">
        <v>29</v>
      </c>
      <c r="Q20" s="47"/>
      <c r="R20" s="47" t="s">
        <v>83</v>
      </c>
      <c r="S20" s="47"/>
      <c r="T20" s="47" t="s">
        <v>418</v>
      </c>
      <c r="U20" s="47" t="s">
        <v>175</v>
      </c>
      <c r="V20" s="47" t="s">
        <v>84</v>
      </c>
      <c r="W20" s="49" t="s">
        <v>85</v>
      </c>
      <c r="X20" s="19" t="s">
        <v>487</v>
      </c>
      <c r="Y20" s="50">
        <v>44075</v>
      </c>
    </row>
    <row r="21" spans="1:25" s="4" customFormat="1" ht="65">
      <c r="A21" s="54" t="s">
        <v>375</v>
      </c>
      <c r="B21" s="16" t="s">
        <v>376</v>
      </c>
      <c r="C21" s="16" t="s">
        <v>377</v>
      </c>
      <c r="D21" s="16" t="s">
        <v>383</v>
      </c>
      <c r="E21" s="16" t="s">
        <v>384</v>
      </c>
      <c r="F21" s="16" t="s">
        <v>385</v>
      </c>
      <c r="G21" s="16" t="s">
        <v>378</v>
      </c>
      <c r="H21" s="16" t="s">
        <v>99</v>
      </c>
      <c r="I21" s="16"/>
      <c r="J21" s="16" t="s">
        <v>379</v>
      </c>
      <c r="K21" s="16" t="s">
        <v>380</v>
      </c>
      <c r="L21" s="16" t="s">
        <v>386</v>
      </c>
      <c r="M21" s="16"/>
      <c r="N21" s="16" t="s">
        <v>81</v>
      </c>
      <c r="O21" s="16"/>
      <c r="P21" s="16" t="s">
        <v>366</v>
      </c>
      <c r="Q21" s="16"/>
      <c r="R21" s="16" t="s">
        <v>381</v>
      </c>
      <c r="S21" s="16"/>
      <c r="T21" s="16"/>
      <c r="U21" s="16"/>
      <c r="V21" s="16">
        <v>2019</v>
      </c>
      <c r="W21" s="55" t="s">
        <v>382</v>
      </c>
      <c r="X21" s="49" t="s">
        <v>488</v>
      </c>
      <c r="Y21" s="56" t="s">
        <v>396</v>
      </c>
    </row>
    <row r="22" spans="1:25" s="4" customFormat="1" ht="78">
      <c r="A22" s="46" t="s">
        <v>530</v>
      </c>
      <c r="B22" s="16" t="s">
        <v>66</v>
      </c>
      <c r="C22" s="47" t="s">
        <v>531</v>
      </c>
      <c r="D22" s="15" t="s">
        <v>532</v>
      </c>
      <c r="E22" s="51"/>
      <c r="F22" s="51" t="s">
        <v>533</v>
      </c>
      <c r="G22" s="51" t="s">
        <v>534</v>
      </c>
      <c r="H22" s="51" t="s">
        <v>79</v>
      </c>
      <c r="I22" s="51"/>
      <c r="J22" s="52" t="s">
        <v>18</v>
      </c>
      <c r="K22" s="51" t="s">
        <v>100</v>
      </c>
      <c r="L22" s="51" t="s">
        <v>535</v>
      </c>
      <c r="M22" s="51"/>
      <c r="N22" s="51" t="s">
        <v>81</v>
      </c>
      <c r="O22" s="51"/>
      <c r="P22" s="51" t="s">
        <v>536</v>
      </c>
      <c r="Q22" s="51"/>
      <c r="R22" s="51" t="s">
        <v>537</v>
      </c>
      <c r="S22" s="51"/>
      <c r="T22" s="51" t="s">
        <v>538</v>
      </c>
      <c r="U22" s="51"/>
      <c r="V22" s="51">
        <v>2020</v>
      </c>
      <c r="W22" s="64" t="s">
        <v>539</v>
      </c>
      <c r="X22" s="69" t="s">
        <v>540</v>
      </c>
      <c r="Y22" s="50" t="s">
        <v>552</v>
      </c>
    </row>
    <row r="23" spans="1:25" ht="184.5" customHeight="1">
      <c r="A23" s="46" t="s">
        <v>86</v>
      </c>
      <c r="B23" s="47" t="s">
        <v>66</v>
      </c>
      <c r="C23" s="47" t="s">
        <v>512</v>
      </c>
      <c r="D23" s="48" t="s">
        <v>21</v>
      </c>
      <c r="E23" s="51" t="s">
        <v>507</v>
      </c>
      <c r="F23" s="51" t="s">
        <v>508</v>
      </c>
      <c r="G23" s="51" t="s">
        <v>87</v>
      </c>
      <c r="H23" s="51" t="s">
        <v>94</v>
      </c>
      <c r="I23" s="51" t="s">
        <v>509</v>
      </c>
      <c r="J23" s="52" t="s">
        <v>489</v>
      </c>
      <c r="K23" s="51" t="s">
        <v>88</v>
      </c>
      <c r="L23" s="51" t="s">
        <v>89</v>
      </c>
      <c r="M23" s="51" t="s">
        <v>90</v>
      </c>
      <c r="N23" s="51" t="s">
        <v>17</v>
      </c>
      <c r="O23" s="51" t="s">
        <v>91</v>
      </c>
      <c r="P23" s="51" t="s">
        <v>513</v>
      </c>
      <c r="Q23" s="51" t="s">
        <v>490</v>
      </c>
      <c r="R23" s="51" t="s">
        <v>95</v>
      </c>
      <c r="S23" s="51" t="s">
        <v>491</v>
      </c>
      <c r="T23" s="51" t="s">
        <v>510</v>
      </c>
      <c r="U23" s="51" t="s">
        <v>492</v>
      </c>
      <c r="V23" s="51">
        <v>2017</v>
      </c>
      <c r="W23" s="49" t="s">
        <v>92</v>
      </c>
      <c r="X23" s="49" t="s">
        <v>511</v>
      </c>
      <c r="Y23" s="50">
        <v>44109</v>
      </c>
    </row>
    <row r="24" spans="1:25" s="4" customFormat="1" ht="52">
      <c r="A24" s="46" t="s">
        <v>216</v>
      </c>
      <c r="B24" s="47" t="s">
        <v>66</v>
      </c>
      <c r="C24" s="47" t="s">
        <v>493</v>
      </c>
      <c r="D24" s="18" t="s">
        <v>222</v>
      </c>
      <c r="E24" s="51"/>
      <c r="F24" s="51" t="s">
        <v>419</v>
      </c>
      <c r="G24" s="51"/>
      <c r="H24" s="51" t="s">
        <v>223</v>
      </c>
      <c r="I24" s="51"/>
      <c r="J24" s="52" t="s">
        <v>217</v>
      </c>
      <c r="K24" s="51" t="s">
        <v>218</v>
      </c>
      <c r="L24" s="51" t="s">
        <v>219</v>
      </c>
      <c r="M24" s="51"/>
      <c r="N24" s="51" t="s">
        <v>81</v>
      </c>
      <c r="O24" s="51"/>
      <c r="P24" s="51" t="s">
        <v>494</v>
      </c>
      <c r="Q24" s="51"/>
      <c r="R24" s="51" t="s">
        <v>18</v>
      </c>
      <c r="S24" s="51"/>
      <c r="T24" s="51" t="s">
        <v>495</v>
      </c>
      <c r="U24" s="51"/>
      <c r="V24" s="51" t="s">
        <v>190</v>
      </c>
      <c r="W24" s="49" t="s">
        <v>220</v>
      </c>
      <c r="X24" s="20" t="s">
        <v>221</v>
      </c>
      <c r="Y24" s="50">
        <v>44098</v>
      </c>
    </row>
    <row r="25" spans="1:25" ht="65">
      <c r="A25" s="46" t="s">
        <v>150</v>
      </c>
      <c r="B25" s="47" t="s">
        <v>66</v>
      </c>
      <c r="C25" s="47" t="s">
        <v>151</v>
      </c>
      <c r="D25" s="18" t="s">
        <v>112</v>
      </c>
      <c r="E25" s="51"/>
      <c r="F25" s="51" t="s">
        <v>214</v>
      </c>
      <c r="G25" s="51" t="s">
        <v>152</v>
      </c>
      <c r="H25" s="51" t="s">
        <v>71</v>
      </c>
      <c r="I25" s="51"/>
      <c r="J25" s="52" t="s">
        <v>163</v>
      </c>
      <c r="K25" s="51" t="s">
        <v>215</v>
      </c>
      <c r="L25" s="51" t="s">
        <v>16</v>
      </c>
      <c r="M25" s="51"/>
      <c r="N25" s="51" t="s">
        <v>18</v>
      </c>
      <c r="O25" s="51"/>
      <c r="P25" s="51" t="s">
        <v>153</v>
      </c>
      <c r="Q25" s="51"/>
      <c r="R25" s="51" t="s">
        <v>18</v>
      </c>
      <c r="S25" s="51"/>
      <c r="T25" s="51" t="s">
        <v>157</v>
      </c>
      <c r="U25" s="51" t="s">
        <v>154</v>
      </c>
      <c r="V25" s="51">
        <v>2016</v>
      </c>
      <c r="W25" s="49" t="s">
        <v>155</v>
      </c>
      <c r="X25" s="20" t="s">
        <v>156</v>
      </c>
      <c r="Y25" s="50">
        <v>44105</v>
      </c>
    </row>
    <row r="26" spans="1:25" ht="156">
      <c r="A26" s="46" t="s">
        <v>224</v>
      </c>
      <c r="B26" s="47" t="s">
        <v>66</v>
      </c>
      <c r="C26" s="47" t="s">
        <v>287</v>
      </c>
      <c r="D26" s="18" t="s">
        <v>225</v>
      </c>
      <c r="E26" s="51" t="s">
        <v>226</v>
      </c>
      <c r="F26" s="51" t="s">
        <v>227</v>
      </c>
      <c r="G26" s="51"/>
      <c r="H26" s="51" t="s">
        <v>228</v>
      </c>
      <c r="I26" s="51"/>
      <c r="J26" s="52">
        <v>1000000</v>
      </c>
      <c r="K26" s="51" t="s">
        <v>229</v>
      </c>
      <c r="L26" s="51" t="s">
        <v>230</v>
      </c>
      <c r="M26" s="51"/>
      <c r="N26" s="51" t="s">
        <v>81</v>
      </c>
      <c r="O26" s="51"/>
      <c r="P26" s="51" t="s">
        <v>120</v>
      </c>
      <c r="Q26" s="51" t="s">
        <v>231</v>
      </c>
      <c r="R26" s="51" t="s">
        <v>232</v>
      </c>
      <c r="S26" s="51"/>
      <c r="T26" s="51" t="s">
        <v>233</v>
      </c>
      <c r="U26" s="51" t="s">
        <v>234</v>
      </c>
      <c r="V26" s="51">
        <v>2017</v>
      </c>
      <c r="W26" s="49" t="s">
        <v>235</v>
      </c>
      <c r="X26" s="20" t="s">
        <v>236</v>
      </c>
      <c r="Y26" s="50">
        <v>44062</v>
      </c>
    </row>
    <row r="27" spans="1:25" ht="182">
      <c r="A27" s="46" t="s">
        <v>541</v>
      </c>
      <c r="B27" s="47" t="s">
        <v>66</v>
      </c>
      <c r="C27" s="47" t="s">
        <v>542</v>
      </c>
      <c r="D27" s="15" t="s">
        <v>550</v>
      </c>
      <c r="E27" s="47" t="s">
        <v>543</v>
      </c>
      <c r="F27" s="47" t="s">
        <v>551</v>
      </c>
      <c r="G27" s="47" t="s">
        <v>544</v>
      </c>
      <c r="H27" s="47" t="s">
        <v>94</v>
      </c>
      <c r="I27" s="47"/>
      <c r="J27" s="47" t="s">
        <v>18</v>
      </c>
      <c r="K27" s="47" t="s">
        <v>100</v>
      </c>
      <c r="L27" s="47" t="s">
        <v>545</v>
      </c>
      <c r="M27" s="47"/>
      <c r="N27" s="47" t="s">
        <v>18</v>
      </c>
      <c r="O27" s="47"/>
      <c r="P27" s="47" t="s">
        <v>18</v>
      </c>
      <c r="Q27" s="47"/>
      <c r="R27" s="47" t="s">
        <v>18</v>
      </c>
      <c r="S27" s="47"/>
      <c r="T27" s="47" t="s">
        <v>546</v>
      </c>
      <c r="U27" s="47" t="s">
        <v>547</v>
      </c>
      <c r="V27" s="47">
        <v>2019</v>
      </c>
      <c r="W27" s="70" t="s">
        <v>548</v>
      </c>
      <c r="X27" s="68" t="s">
        <v>549</v>
      </c>
      <c r="Y27" s="50" t="s">
        <v>553</v>
      </c>
    </row>
    <row r="28" spans="1:25" ht="91">
      <c r="A28" s="46" t="s">
        <v>168</v>
      </c>
      <c r="B28" s="72" t="s">
        <v>66</v>
      </c>
      <c r="C28" s="47" t="s">
        <v>288</v>
      </c>
      <c r="D28" s="47" t="s">
        <v>109</v>
      </c>
      <c r="E28" s="51"/>
      <c r="F28" s="51" t="s">
        <v>171</v>
      </c>
      <c r="G28" s="51" t="s">
        <v>284</v>
      </c>
      <c r="H28" s="51" t="s">
        <v>99</v>
      </c>
      <c r="I28" s="51"/>
      <c r="J28" s="52" t="s">
        <v>169</v>
      </c>
      <c r="K28" s="51" t="s">
        <v>170</v>
      </c>
      <c r="L28" s="51" t="s">
        <v>89</v>
      </c>
      <c r="M28" s="51"/>
      <c r="N28" s="51" t="s">
        <v>18</v>
      </c>
      <c r="O28" s="51"/>
      <c r="P28" s="51" t="s">
        <v>18</v>
      </c>
      <c r="Q28" s="51"/>
      <c r="R28" s="51" t="s">
        <v>172</v>
      </c>
      <c r="S28" s="51"/>
      <c r="T28" s="51" t="s">
        <v>173</v>
      </c>
      <c r="U28" s="51" t="s">
        <v>174</v>
      </c>
      <c r="V28" s="51" t="s">
        <v>285</v>
      </c>
      <c r="W28" s="49" t="s">
        <v>286</v>
      </c>
      <c r="X28" s="64" t="s">
        <v>496</v>
      </c>
      <c r="Y28" s="50">
        <v>44103</v>
      </c>
    </row>
    <row r="29" spans="1:25" ht="91">
      <c r="A29" s="46" t="s">
        <v>105</v>
      </c>
      <c r="B29" s="47" t="s">
        <v>66</v>
      </c>
      <c r="C29" s="47" t="s">
        <v>106</v>
      </c>
      <c r="D29" s="48" t="s">
        <v>68</v>
      </c>
      <c r="E29" s="51"/>
      <c r="F29" s="51" t="s">
        <v>93</v>
      </c>
      <c r="G29" s="51"/>
      <c r="H29" s="51" t="s">
        <v>79</v>
      </c>
      <c r="I29" s="51"/>
      <c r="J29" s="52"/>
      <c r="K29" s="51" t="s">
        <v>100</v>
      </c>
      <c r="L29" s="51" t="s">
        <v>110</v>
      </c>
      <c r="M29" s="51"/>
      <c r="N29" s="51" t="s">
        <v>18</v>
      </c>
      <c r="O29" s="51"/>
      <c r="P29" s="51" t="s">
        <v>18</v>
      </c>
      <c r="Q29" s="51"/>
      <c r="R29" s="51" t="s">
        <v>18</v>
      </c>
      <c r="S29" s="51"/>
      <c r="T29" s="51" t="s">
        <v>18</v>
      </c>
      <c r="U29" s="51"/>
      <c r="V29" s="51">
        <v>2016</v>
      </c>
      <c r="W29" s="49" t="s">
        <v>420</v>
      </c>
      <c r="X29" s="49"/>
      <c r="Y29" s="50">
        <v>44075</v>
      </c>
    </row>
    <row r="30" spans="1:25" s="4" customFormat="1" ht="91">
      <c r="A30" s="46" t="s">
        <v>96</v>
      </c>
      <c r="B30" s="47" t="s">
        <v>66</v>
      </c>
      <c r="C30" s="47" t="s">
        <v>97</v>
      </c>
      <c r="D30" s="48" t="s">
        <v>98</v>
      </c>
      <c r="E30" s="51"/>
      <c r="F30" s="51" t="s">
        <v>93</v>
      </c>
      <c r="G30" s="51"/>
      <c r="H30" s="51" t="s">
        <v>79</v>
      </c>
      <c r="I30" s="51"/>
      <c r="J30" s="52"/>
      <c r="K30" s="51" t="s">
        <v>100</v>
      </c>
      <c r="L30" s="51" t="s">
        <v>110</v>
      </c>
      <c r="M30" s="51"/>
      <c r="N30" s="51" t="s">
        <v>18</v>
      </c>
      <c r="O30" s="51"/>
      <c r="P30" s="51" t="s">
        <v>18</v>
      </c>
      <c r="Q30" s="51"/>
      <c r="R30" s="51" t="s">
        <v>18</v>
      </c>
      <c r="S30" s="51"/>
      <c r="T30" s="51" t="s">
        <v>18</v>
      </c>
      <c r="U30" s="51"/>
      <c r="V30" s="51">
        <v>2002</v>
      </c>
      <c r="W30" s="49" t="s">
        <v>420</v>
      </c>
      <c r="X30" s="49"/>
      <c r="Y30" s="50">
        <v>44075</v>
      </c>
    </row>
    <row r="31" spans="1:25" ht="91">
      <c r="A31" s="46" t="s">
        <v>103</v>
      </c>
      <c r="B31" s="47" t="s">
        <v>66</v>
      </c>
      <c r="C31" s="47" t="s">
        <v>104</v>
      </c>
      <c r="D31" s="48" t="s">
        <v>98</v>
      </c>
      <c r="E31" s="51"/>
      <c r="F31" s="51" t="s">
        <v>93</v>
      </c>
      <c r="G31" s="51"/>
      <c r="H31" s="51" t="s">
        <v>79</v>
      </c>
      <c r="I31" s="51"/>
      <c r="J31" s="52"/>
      <c r="K31" s="51" t="s">
        <v>100</v>
      </c>
      <c r="L31" s="51" t="s">
        <v>110</v>
      </c>
      <c r="M31" s="51"/>
      <c r="N31" s="51" t="s">
        <v>18</v>
      </c>
      <c r="O31" s="51"/>
      <c r="P31" s="51" t="s">
        <v>18</v>
      </c>
      <c r="Q31" s="51"/>
      <c r="R31" s="51" t="s">
        <v>18</v>
      </c>
      <c r="S31" s="51"/>
      <c r="T31" s="51" t="s">
        <v>18</v>
      </c>
      <c r="U31" s="51"/>
      <c r="V31" s="51">
        <v>2016</v>
      </c>
      <c r="W31" s="49" t="s">
        <v>420</v>
      </c>
      <c r="X31" s="49"/>
      <c r="Y31" s="50">
        <v>44075</v>
      </c>
    </row>
    <row r="32" spans="1:25" s="4" customFormat="1" ht="91">
      <c r="A32" s="46" t="s">
        <v>101</v>
      </c>
      <c r="B32" s="47" t="s">
        <v>66</v>
      </c>
      <c r="C32" s="47" t="s">
        <v>102</v>
      </c>
      <c r="D32" s="48" t="s">
        <v>98</v>
      </c>
      <c r="E32" s="51"/>
      <c r="F32" s="51" t="s">
        <v>93</v>
      </c>
      <c r="G32" s="51"/>
      <c r="H32" s="51" t="s">
        <v>99</v>
      </c>
      <c r="I32" s="51"/>
      <c r="J32" s="52"/>
      <c r="K32" s="51" t="s">
        <v>100</v>
      </c>
      <c r="L32" s="51" t="s">
        <v>110</v>
      </c>
      <c r="M32" s="51"/>
      <c r="N32" s="51" t="s">
        <v>18</v>
      </c>
      <c r="O32" s="51"/>
      <c r="P32" s="51" t="s">
        <v>18</v>
      </c>
      <c r="Q32" s="51"/>
      <c r="R32" s="51" t="s">
        <v>18</v>
      </c>
      <c r="S32" s="51"/>
      <c r="T32" s="51" t="s">
        <v>18</v>
      </c>
      <c r="U32" s="51"/>
      <c r="V32" s="51">
        <v>2003</v>
      </c>
      <c r="W32" s="49" t="s">
        <v>420</v>
      </c>
      <c r="X32" s="49"/>
      <c r="Y32" s="50">
        <v>44075</v>
      </c>
    </row>
    <row r="33" spans="1:25" s="4" customFormat="1" ht="91">
      <c r="A33" s="46" t="s">
        <v>107</v>
      </c>
      <c r="B33" s="47" t="s">
        <v>66</v>
      </c>
      <c r="C33" s="47" t="s">
        <v>108</v>
      </c>
      <c r="D33" s="48" t="s">
        <v>109</v>
      </c>
      <c r="E33" s="51"/>
      <c r="F33" s="51" t="s">
        <v>93</v>
      </c>
      <c r="G33" s="51"/>
      <c r="H33" s="51" t="s">
        <v>79</v>
      </c>
      <c r="I33" s="51"/>
      <c r="J33" s="52"/>
      <c r="K33" s="51" t="s">
        <v>100</v>
      </c>
      <c r="L33" s="51" t="s">
        <v>110</v>
      </c>
      <c r="M33" s="51"/>
      <c r="N33" s="51" t="s">
        <v>18</v>
      </c>
      <c r="O33" s="51"/>
      <c r="P33" s="51" t="s">
        <v>18</v>
      </c>
      <c r="Q33" s="51"/>
      <c r="R33" s="51" t="s">
        <v>18</v>
      </c>
      <c r="S33" s="51"/>
      <c r="T33" s="51" t="s">
        <v>18</v>
      </c>
      <c r="U33" s="51"/>
      <c r="V33" s="51">
        <v>2007</v>
      </c>
      <c r="W33" s="49" t="s">
        <v>420</v>
      </c>
      <c r="X33" s="49"/>
      <c r="Y33" s="50">
        <v>44075</v>
      </c>
    </row>
    <row r="34" spans="1:25" s="4" customFormat="1" ht="65">
      <c r="A34" s="46" t="s">
        <v>359</v>
      </c>
      <c r="B34" s="47" t="s">
        <v>360</v>
      </c>
      <c r="C34" s="47" t="s">
        <v>369</v>
      </c>
      <c r="D34" s="48" t="s">
        <v>472</v>
      </c>
      <c r="E34" s="51" t="s">
        <v>361</v>
      </c>
      <c r="F34" s="51" t="s">
        <v>370</v>
      </c>
      <c r="G34" s="51" t="s">
        <v>362</v>
      </c>
      <c r="H34" s="51" t="s">
        <v>371</v>
      </c>
      <c r="I34" s="51" t="s">
        <v>372</v>
      </c>
      <c r="J34" s="52" t="s">
        <v>363</v>
      </c>
      <c r="K34" s="51" t="s">
        <v>364</v>
      </c>
      <c r="L34" s="51" t="s">
        <v>16</v>
      </c>
      <c r="M34" s="51" t="s">
        <v>365</v>
      </c>
      <c r="N34" s="51" t="s">
        <v>81</v>
      </c>
      <c r="O34" s="51"/>
      <c r="P34" s="51" t="s">
        <v>373</v>
      </c>
      <c r="Q34" s="51" t="s">
        <v>367</v>
      </c>
      <c r="R34" s="51"/>
      <c r="S34" s="51"/>
      <c r="T34" s="51" t="s">
        <v>497</v>
      </c>
      <c r="U34" s="51"/>
      <c r="V34" s="51">
        <v>2015</v>
      </c>
      <c r="W34" s="49" t="s">
        <v>368</v>
      </c>
      <c r="X34" s="49" t="s">
        <v>374</v>
      </c>
      <c r="Y34" s="50" t="s">
        <v>396</v>
      </c>
    </row>
    <row r="35" spans="1:25" s="4" customFormat="1" ht="104">
      <c r="A35" s="46" t="s">
        <v>421</v>
      </c>
      <c r="B35" s="47" t="s">
        <v>422</v>
      </c>
      <c r="C35" s="47" t="s">
        <v>423</v>
      </c>
      <c r="D35" s="15" t="s">
        <v>431</v>
      </c>
      <c r="E35" s="51"/>
      <c r="F35" s="51" t="s">
        <v>385</v>
      </c>
      <c r="G35" s="51" t="s">
        <v>424</v>
      </c>
      <c r="H35" s="51" t="s">
        <v>99</v>
      </c>
      <c r="I35" s="51"/>
      <c r="J35" s="52"/>
      <c r="K35" s="51" t="s">
        <v>336</v>
      </c>
      <c r="L35" s="51" t="s">
        <v>425</v>
      </c>
      <c r="M35" s="51"/>
      <c r="N35" s="51"/>
      <c r="O35" s="51"/>
      <c r="P35" s="51"/>
      <c r="Q35" s="51"/>
      <c r="R35" s="51" t="s">
        <v>426</v>
      </c>
      <c r="S35" s="51"/>
      <c r="T35" s="65" t="s">
        <v>430</v>
      </c>
      <c r="U35" s="51" t="s">
        <v>427</v>
      </c>
      <c r="V35" s="51"/>
      <c r="W35" s="49" t="s">
        <v>428</v>
      </c>
      <c r="X35" s="51" t="s">
        <v>429</v>
      </c>
      <c r="Y35" s="50" t="s">
        <v>396</v>
      </c>
    </row>
    <row r="36" spans="1:25" s="4" customFormat="1" ht="216" customHeight="1">
      <c r="A36" s="46" t="s">
        <v>111</v>
      </c>
      <c r="B36" s="47" t="s">
        <v>66</v>
      </c>
      <c r="C36" s="47" t="s">
        <v>237</v>
      </c>
      <c r="D36" s="48" t="s">
        <v>112</v>
      </c>
      <c r="E36" s="47" t="s">
        <v>113</v>
      </c>
      <c r="F36" s="47" t="s">
        <v>114</v>
      </c>
      <c r="G36" s="47" t="s">
        <v>432</v>
      </c>
      <c r="H36" s="47" t="s">
        <v>115</v>
      </c>
      <c r="I36" s="47" t="s">
        <v>116</v>
      </c>
      <c r="J36" s="14" t="s">
        <v>162</v>
      </c>
      <c r="K36" s="47" t="s">
        <v>100</v>
      </c>
      <c r="L36" s="47" t="s">
        <v>16</v>
      </c>
      <c r="M36" s="47" t="s">
        <v>117</v>
      </c>
      <c r="N36" s="47" t="s">
        <v>118</v>
      </c>
      <c r="O36" s="47" t="s">
        <v>119</v>
      </c>
      <c r="P36" s="47" t="s">
        <v>120</v>
      </c>
      <c r="Q36" s="47" t="s">
        <v>121</v>
      </c>
      <c r="R36" s="47" t="s">
        <v>18</v>
      </c>
      <c r="S36" s="47"/>
      <c r="T36" s="47" t="s">
        <v>498</v>
      </c>
      <c r="U36" s="47" t="s">
        <v>122</v>
      </c>
      <c r="V36" s="47">
        <v>2016</v>
      </c>
      <c r="W36" s="49" t="s">
        <v>123</v>
      </c>
      <c r="X36" s="49" t="s">
        <v>124</v>
      </c>
      <c r="Y36" s="50">
        <v>44075</v>
      </c>
    </row>
    <row r="37" spans="1:25" s="4" customFormat="1" ht="289" customHeight="1">
      <c r="A37" s="46" t="s">
        <v>514</v>
      </c>
      <c r="B37" s="47" t="s">
        <v>66</v>
      </c>
      <c r="C37" s="15" t="s">
        <v>555</v>
      </c>
      <c r="D37" s="15" t="s">
        <v>184</v>
      </c>
      <c r="E37" s="47" t="s">
        <v>515</v>
      </c>
      <c r="F37" s="47" t="s">
        <v>516</v>
      </c>
      <c r="G37" s="47" t="s">
        <v>517</v>
      </c>
      <c r="H37" s="47" t="s">
        <v>518</v>
      </c>
      <c r="I37" s="47" t="s">
        <v>519</v>
      </c>
      <c r="J37" s="14" t="s">
        <v>520</v>
      </c>
      <c r="K37" s="47" t="s">
        <v>521</v>
      </c>
      <c r="L37" s="47" t="s">
        <v>522</v>
      </c>
      <c r="M37" s="47" t="s">
        <v>523</v>
      </c>
      <c r="N37" s="47" t="s">
        <v>18</v>
      </c>
      <c r="O37" s="47" t="s">
        <v>18</v>
      </c>
      <c r="P37" s="47" t="s">
        <v>18</v>
      </c>
      <c r="Q37" s="47" t="s">
        <v>18</v>
      </c>
      <c r="R37" s="47" t="s">
        <v>524</v>
      </c>
      <c r="S37" s="47" t="s">
        <v>525</v>
      </c>
      <c r="T37" s="47" t="s">
        <v>526</v>
      </c>
      <c r="U37" s="47" t="s">
        <v>527</v>
      </c>
      <c r="V37" s="47">
        <v>2020</v>
      </c>
      <c r="W37" s="49" t="s">
        <v>528</v>
      </c>
      <c r="X37" s="68" t="s">
        <v>529</v>
      </c>
      <c r="Y37" s="50">
        <v>44287</v>
      </c>
    </row>
    <row r="38" spans="1:25" ht="188.5" customHeight="1">
      <c r="A38" s="46" t="s">
        <v>125</v>
      </c>
      <c r="B38" s="47" t="s">
        <v>348</v>
      </c>
      <c r="C38" s="47" t="s">
        <v>499</v>
      </c>
      <c r="D38" s="47" t="s">
        <v>349</v>
      </c>
      <c r="E38" s="47" t="s">
        <v>350</v>
      </c>
      <c r="F38" s="47" t="s">
        <v>93</v>
      </c>
      <c r="G38" s="47" t="s">
        <v>351</v>
      </c>
      <c r="H38" s="47" t="s">
        <v>79</v>
      </c>
      <c r="I38" s="47"/>
      <c r="J38" s="47"/>
      <c r="K38" s="47"/>
      <c r="L38" s="47" t="s">
        <v>352</v>
      </c>
      <c r="M38" s="47"/>
      <c r="N38" s="47" t="s">
        <v>18</v>
      </c>
      <c r="O38" s="47" t="s">
        <v>126</v>
      </c>
      <c r="P38" s="47" t="s">
        <v>29</v>
      </c>
      <c r="Q38" s="47" t="s">
        <v>18</v>
      </c>
      <c r="R38" s="47" t="s">
        <v>127</v>
      </c>
      <c r="S38" s="47" t="s">
        <v>238</v>
      </c>
      <c r="T38" s="47" t="s">
        <v>353</v>
      </c>
      <c r="U38" s="47" t="s">
        <v>239</v>
      </c>
      <c r="V38" s="47">
        <v>2019</v>
      </c>
      <c r="W38" s="49" t="s">
        <v>128</v>
      </c>
      <c r="X38" s="49" t="s">
        <v>129</v>
      </c>
      <c r="Y38" s="50">
        <v>44044</v>
      </c>
    </row>
    <row r="39" spans="1:25" ht="225.15" customHeight="1">
      <c r="A39" s="46" t="s">
        <v>200</v>
      </c>
      <c r="B39" s="47" t="s">
        <v>66</v>
      </c>
      <c r="C39" s="47" t="s">
        <v>433</v>
      </c>
      <c r="D39" s="48" t="s">
        <v>268</v>
      </c>
      <c r="E39" s="51" t="s">
        <v>500</v>
      </c>
      <c r="F39" s="51" t="s">
        <v>446</v>
      </c>
      <c r="G39" s="51" t="s">
        <v>434</v>
      </c>
      <c r="H39" s="51" t="s">
        <v>269</v>
      </c>
      <c r="I39" s="51" t="s">
        <v>254</v>
      </c>
      <c r="J39" s="52" t="s">
        <v>255</v>
      </c>
      <c r="K39" s="51" t="s">
        <v>256</v>
      </c>
      <c r="L39" s="51" t="s">
        <v>16</v>
      </c>
      <c r="M39" s="51"/>
      <c r="N39" s="51" t="s">
        <v>18</v>
      </c>
      <c r="O39" s="51" t="s">
        <v>257</v>
      </c>
      <c r="P39" s="51"/>
      <c r="Q39" s="51"/>
      <c r="R39" s="51" t="s">
        <v>435</v>
      </c>
      <c r="S39" s="51" t="s">
        <v>258</v>
      </c>
      <c r="T39" s="51" t="s">
        <v>436</v>
      </c>
      <c r="U39" s="51" t="s">
        <v>437</v>
      </c>
      <c r="V39" s="51">
        <v>2019</v>
      </c>
      <c r="W39" s="49" t="s">
        <v>259</v>
      </c>
      <c r="X39" s="49" t="s">
        <v>260</v>
      </c>
      <c r="Y39" s="50">
        <v>44044</v>
      </c>
    </row>
    <row r="40" spans="1:25" ht="161.25" customHeight="1">
      <c r="A40" s="46" t="s">
        <v>48</v>
      </c>
      <c r="B40" s="47" t="s">
        <v>66</v>
      </c>
      <c r="C40" s="47" t="s">
        <v>343</v>
      </c>
      <c r="D40" s="48" t="s">
        <v>501</v>
      </c>
      <c r="E40" s="51" t="s">
        <v>189</v>
      </c>
      <c r="F40" s="51" t="s">
        <v>270</v>
      </c>
      <c r="G40" s="51" t="s">
        <v>49</v>
      </c>
      <c r="H40" s="51" t="s">
        <v>197</v>
      </c>
      <c r="I40" s="51" t="s">
        <v>198</v>
      </c>
      <c r="J40" s="52" t="s">
        <v>18</v>
      </c>
      <c r="K40" s="51" t="s">
        <v>344</v>
      </c>
      <c r="L40" s="51" t="s">
        <v>50</v>
      </c>
      <c r="M40" s="51"/>
      <c r="N40" s="51" t="s">
        <v>39</v>
      </c>
      <c r="O40" s="51" t="s">
        <v>199</v>
      </c>
      <c r="P40" s="51" t="s">
        <v>51</v>
      </c>
      <c r="Q40" s="51" t="s">
        <v>45</v>
      </c>
      <c r="R40" s="51" t="s">
        <v>261</v>
      </c>
      <c r="S40" s="51" t="s">
        <v>345</v>
      </c>
      <c r="T40" s="51" t="s">
        <v>346</v>
      </c>
      <c r="U40" s="51" t="s">
        <v>502</v>
      </c>
      <c r="V40" s="53" t="s">
        <v>190</v>
      </c>
      <c r="W40" s="49" t="s">
        <v>46</v>
      </c>
      <c r="X40" s="49" t="s">
        <v>47</v>
      </c>
      <c r="Y40" s="50">
        <v>44068</v>
      </c>
    </row>
    <row r="41" spans="1:25" ht="169">
      <c r="A41" s="46" t="s">
        <v>196</v>
      </c>
      <c r="B41" s="47" t="s">
        <v>66</v>
      </c>
      <c r="C41" s="58" t="s">
        <v>503</v>
      </c>
      <c r="D41" s="58" t="s">
        <v>21</v>
      </c>
      <c r="E41" s="58" t="s">
        <v>445</v>
      </c>
      <c r="F41" s="58" t="s">
        <v>443</v>
      </c>
      <c r="G41" s="58" t="s">
        <v>438</v>
      </c>
      <c r="H41" s="59" t="s">
        <v>71</v>
      </c>
      <c r="I41" s="59" t="s">
        <v>262</v>
      </c>
      <c r="J41" s="60">
        <v>150000</v>
      </c>
      <c r="K41" s="58" t="s">
        <v>439</v>
      </c>
      <c r="L41" s="58" t="s">
        <v>110</v>
      </c>
      <c r="M41" s="58" t="s">
        <v>440</v>
      </c>
      <c r="N41" s="59" t="s">
        <v>81</v>
      </c>
      <c r="O41" s="59" t="s">
        <v>263</v>
      </c>
      <c r="P41" s="59" t="s">
        <v>29</v>
      </c>
      <c r="Q41" s="59" t="s">
        <v>264</v>
      </c>
      <c r="R41" s="59" t="s">
        <v>441</v>
      </c>
      <c r="S41" s="58" t="s">
        <v>265</v>
      </c>
      <c r="T41" s="58" t="s">
        <v>444</v>
      </c>
      <c r="U41" s="58" t="s">
        <v>442</v>
      </c>
      <c r="V41" s="59">
        <v>2018</v>
      </c>
      <c r="W41" s="61" t="s">
        <v>194</v>
      </c>
      <c r="X41" s="61" t="s">
        <v>195</v>
      </c>
      <c r="Y41" s="50">
        <v>44075</v>
      </c>
    </row>
    <row r="42" spans="1:25" s="4" customFormat="1" ht="130">
      <c r="A42" s="46" t="s">
        <v>130</v>
      </c>
      <c r="B42" s="47" t="s">
        <v>66</v>
      </c>
      <c r="C42" s="47" t="s">
        <v>464</v>
      </c>
      <c r="D42" s="48" t="s">
        <v>184</v>
      </c>
      <c r="E42" s="51" t="s">
        <v>465</v>
      </c>
      <c r="F42" s="51" t="s">
        <v>466</v>
      </c>
      <c r="G42" s="51" t="s">
        <v>467</v>
      </c>
      <c r="H42" s="51" t="s">
        <v>468</v>
      </c>
      <c r="I42" s="51" t="s">
        <v>469</v>
      </c>
      <c r="J42" s="52">
        <v>1</v>
      </c>
      <c r="K42" s="51" t="s">
        <v>100</v>
      </c>
      <c r="L42" s="51" t="s">
        <v>89</v>
      </c>
      <c r="M42" s="51" t="s">
        <v>131</v>
      </c>
      <c r="N42" s="51" t="s">
        <v>18</v>
      </c>
      <c r="O42" s="51"/>
      <c r="P42" s="51" t="s">
        <v>18</v>
      </c>
      <c r="Q42" s="51"/>
      <c r="R42" s="51" t="s">
        <v>18</v>
      </c>
      <c r="S42" s="51"/>
      <c r="T42" s="51" t="s">
        <v>132</v>
      </c>
      <c r="U42" s="51" t="s">
        <v>133</v>
      </c>
      <c r="V42" s="51" t="s">
        <v>134</v>
      </c>
      <c r="W42" s="49" t="s">
        <v>135</v>
      </c>
      <c r="X42" s="49" t="s">
        <v>136</v>
      </c>
      <c r="Y42" s="50">
        <v>44098</v>
      </c>
    </row>
    <row r="43" spans="1:25" s="4" customFormat="1" ht="112.5" customHeight="1">
      <c r="A43" s="46" t="s">
        <v>273</v>
      </c>
      <c r="B43" s="47" t="s">
        <v>274</v>
      </c>
      <c r="C43" s="47" t="s">
        <v>281</v>
      </c>
      <c r="D43" s="48" t="s">
        <v>21</v>
      </c>
      <c r="E43" s="51"/>
      <c r="F43" s="51" t="s">
        <v>282</v>
      </c>
      <c r="G43" s="51" t="s">
        <v>283</v>
      </c>
      <c r="H43" s="51" t="s">
        <v>79</v>
      </c>
      <c r="I43" s="51"/>
      <c r="J43" s="52" t="s">
        <v>275</v>
      </c>
      <c r="K43" s="51" t="s">
        <v>276</v>
      </c>
      <c r="L43" s="51" t="s">
        <v>16</v>
      </c>
      <c r="M43" s="51"/>
      <c r="N43" s="51" t="s">
        <v>18</v>
      </c>
      <c r="O43" s="51"/>
      <c r="P43" s="51" t="s">
        <v>29</v>
      </c>
      <c r="Q43" s="51"/>
      <c r="R43" s="51" t="s">
        <v>18</v>
      </c>
      <c r="S43" s="51"/>
      <c r="T43" s="51" t="s">
        <v>277</v>
      </c>
      <c r="U43" s="51" t="s">
        <v>278</v>
      </c>
      <c r="V43" s="51">
        <v>2017</v>
      </c>
      <c r="W43" s="49" t="s">
        <v>279</v>
      </c>
      <c r="X43" s="49" t="s">
        <v>280</v>
      </c>
      <c r="Y43" s="50">
        <v>44098</v>
      </c>
    </row>
    <row r="44" spans="1:25" s="4" customFormat="1" ht="156.5" customHeight="1">
      <c r="A44" s="46" t="s">
        <v>176</v>
      </c>
      <c r="B44" s="47" t="s">
        <v>66</v>
      </c>
      <c r="C44" s="47" t="s">
        <v>289</v>
      </c>
      <c r="D44" s="47" t="s">
        <v>184</v>
      </c>
      <c r="E44" s="17" t="s">
        <v>191</v>
      </c>
      <c r="F44" s="47" t="s">
        <v>93</v>
      </c>
      <c r="G44" s="47" t="s">
        <v>177</v>
      </c>
      <c r="H44" s="47" t="s">
        <v>178</v>
      </c>
      <c r="I44" s="47" t="s">
        <v>179</v>
      </c>
      <c r="J44" s="14" t="s">
        <v>18</v>
      </c>
      <c r="K44" s="47" t="s">
        <v>18</v>
      </c>
      <c r="L44" s="47" t="s">
        <v>180</v>
      </c>
      <c r="M44" s="47" t="s">
        <v>181</v>
      </c>
      <c r="N44" s="47" t="s">
        <v>18</v>
      </c>
      <c r="O44" s="47" t="s">
        <v>18</v>
      </c>
      <c r="P44" s="47" t="s">
        <v>18</v>
      </c>
      <c r="Q44" s="47" t="s">
        <v>18</v>
      </c>
      <c r="R44" s="47" t="s">
        <v>18</v>
      </c>
      <c r="S44" s="47" t="s">
        <v>18</v>
      </c>
      <c r="T44" s="47" t="s">
        <v>182</v>
      </c>
      <c r="U44" s="47" t="s">
        <v>18</v>
      </c>
      <c r="V44" s="47">
        <v>2016</v>
      </c>
      <c r="W44" s="49" t="s">
        <v>183</v>
      </c>
      <c r="X44" s="49" t="s">
        <v>354</v>
      </c>
      <c r="Y44" s="50">
        <v>44067</v>
      </c>
    </row>
    <row r="45" spans="1:25" ht="156">
      <c r="A45" s="71" t="s">
        <v>556</v>
      </c>
      <c r="B45" s="72" t="s">
        <v>66</v>
      </c>
      <c r="C45" s="72" t="s">
        <v>564</v>
      </c>
      <c r="D45" s="74" t="s">
        <v>557</v>
      </c>
      <c r="E45" s="75"/>
      <c r="F45" s="75" t="s">
        <v>93</v>
      </c>
      <c r="G45" s="75"/>
      <c r="H45" s="75" t="s">
        <v>565</v>
      </c>
      <c r="I45" s="75" t="s">
        <v>566</v>
      </c>
      <c r="J45" s="76" t="s">
        <v>558</v>
      </c>
      <c r="K45" s="75" t="s">
        <v>559</v>
      </c>
      <c r="L45" s="75" t="s">
        <v>560</v>
      </c>
      <c r="M45" s="75"/>
      <c r="N45" s="75" t="s">
        <v>558</v>
      </c>
      <c r="O45" s="75"/>
      <c r="P45" s="75" t="s">
        <v>558</v>
      </c>
      <c r="Q45" s="75"/>
      <c r="R45" s="75" t="s">
        <v>558</v>
      </c>
      <c r="S45" s="75"/>
      <c r="T45" s="75" t="s">
        <v>561</v>
      </c>
      <c r="U45" s="75"/>
      <c r="V45" s="75">
        <v>2021</v>
      </c>
      <c r="W45" s="49" t="s">
        <v>562</v>
      </c>
      <c r="X45" s="75" t="s">
        <v>563</v>
      </c>
      <c r="Y45" s="73" t="s">
        <v>567</v>
      </c>
    </row>
    <row r="46" spans="1:25" s="4" customFormat="1" ht="181.75" customHeight="1">
      <c r="A46" s="46" t="s">
        <v>332</v>
      </c>
      <c r="B46" s="47" t="s">
        <v>66</v>
      </c>
      <c r="C46" s="47" t="s">
        <v>333</v>
      </c>
      <c r="D46" s="47" t="s">
        <v>383</v>
      </c>
      <c r="E46" s="17"/>
      <c r="F46" s="47" t="s">
        <v>340</v>
      </c>
      <c r="G46" s="47" t="s">
        <v>334</v>
      </c>
      <c r="H46" s="47" t="s">
        <v>223</v>
      </c>
      <c r="I46" s="47"/>
      <c r="J46" s="14" t="s">
        <v>335</v>
      </c>
      <c r="K46" s="47" t="s">
        <v>336</v>
      </c>
      <c r="L46" s="47" t="s">
        <v>341</v>
      </c>
      <c r="M46" s="47" t="s">
        <v>337</v>
      </c>
      <c r="N46" s="47" t="s">
        <v>81</v>
      </c>
      <c r="O46" s="47" t="s">
        <v>18</v>
      </c>
      <c r="P46" s="47" t="s">
        <v>149</v>
      </c>
      <c r="Q46" s="47" t="s">
        <v>18</v>
      </c>
      <c r="R46" s="47" t="s">
        <v>18</v>
      </c>
      <c r="S46" s="47" t="s">
        <v>18</v>
      </c>
      <c r="T46" s="47" t="s">
        <v>342</v>
      </c>
      <c r="U46" s="47" t="s">
        <v>18</v>
      </c>
      <c r="V46" s="47">
        <v>2018</v>
      </c>
      <c r="W46" s="49" t="s">
        <v>338</v>
      </c>
      <c r="X46" s="49" t="s">
        <v>339</v>
      </c>
      <c r="Y46" s="50" t="s">
        <v>347</v>
      </c>
    </row>
    <row r="47" spans="1:25" s="4" customFormat="1" ht="265.5" customHeight="1">
      <c r="A47" s="46" t="s">
        <v>387</v>
      </c>
      <c r="B47" s="47" t="s">
        <v>66</v>
      </c>
      <c r="C47" s="47" t="s">
        <v>388</v>
      </c>
      <c r="D47" s="15" t="s">
        <v>504</v>
      </c>
      <c r="E47" s="51" t="s">
        <v>474</v>
      </c>
      <c r="F47" s="51" t="s">
        <v>475</v>
      </c>
      <c r="G47" s="51" t="s">
        <v>389</v>
      </c>
      <c r="H47" s="51" t="s">
        <v>505</v>
      </c>
      <c r="I47" s="51" t="s">
        <v>476</v>
      </c>
      <c r="J47" s="52" t="s">
        <v>390</v>
      </c>
      <c r="K47" s="51" t="s">
        <v>391</v>
      </c>
      <c r="L47" s="51" t="s">
        <v>392</v>
      </c>
      <c r="M47" s="51" t="s">
        <v>393</v>
      </c>
      <c r="N47" s="51" t="s">
        <v>477</v>
      </c>
      <c r="O47" s="51" t="s">
        <v>478</v>
      </c>
      <c r="P47" s="51" t="s">
        <v>149</v>
      </c>
      <c r="Q47" s="51" t="s">
        <v>479</v>
      </c>
      <c r="R47" s="51" t="s">
        <v>394</v>
      </c>
      <c r="S47" s="51" t="s">
        <v>480</v>
      </c>
      <c r="T47" s="51" t="s">
        <v>481</v>
      </c>
      <c r="U47" s="51" t="s">
        <v>482</v>
      </c>
      <c r="V47" s="51">
        <v>2018</v>
      </c>
      <c r="W47" s="49" t="s">
        <v>395</v>
      </c>
      <c r="X47" s="51" t="s">
        <v>483</v>
      </c>
      <c r="Y47" s="50" t="s">
        <v>396</v>
      </c>
    </row>
    <row r="48" spans="1:25" ht="273">
      <c r="A48" s="71" t="s">
        <v>568</v>
      </c>
      <c r="B48" s="72" t="s">
        <v>569</v>
      </c>
      <c r="C48" s="72" t="s">
        <v>570</v>
      </c>
      <c r="D48" s="74" t="s">
        <v>98</v>
      </c>
      <c r="E48" s="75" t="s">
        <v>571</v>
      </c>
      <c r="F48" s="77" t="s">
        <v>325</v>
      </c>
      <c r="G48" s="77" t="s">
        <v>580</v>
      </c>
      <c r="H48" s="75" t="s">
        <v>371</v>
      </c>
      <c r="I48" s="75" t="s">
        <v>572</v>
      </c>
      <c r="J48" s="76"/>
      <c r="K48" s="75" t="s">
        <v>364</v>
      </c>
      <c r="L48" s="75" t="s">
        <v>573</v>
      </c>
      <c r="M48" s="75" t="s">
        <v>574</v>
      </c>
      <c r="N48" s="75" t="s">
        <v>81</v>
      </c>
      <c r="O48" s="75"/>
      <c r="P48" s="75" t="s">
        <v>18</v>
      </c>
      <c r="Q48" s="75"/>
      <c r="R48" s="75" t="s">
        <v>575</v>
      </c>
      <c r="S48" s="75" t="s">
        <v>576</v>
      </c>
      <c r="T48" s="75" t="s">
        <v>577</v>
      </c>
      <c r="U48" s="75"/>
      <c r="V48" s="75">
        <v>2007</v>
      </c>
      <c r="W48" s="49" t="s">
        <v>578</v>
      </c>
      <c r="X48" s="75" t="s">
        <v>579</v>
      </c>
      <c r="Y48" s="73" t="s">
        <v>567</v>
      </c>
    </row>
    <row r="49" spans="1:11" ht="15" customHeight="1">
      <c r="A49" s="4"/>
    </row>
    <row r="50" spans="1:11">
      <c r="B50" s="83" t="s">
        <v>554</v>
      </c>
      <c r="C50" s="83"/>
      <c r="D50" s="83"/>
      <c r="E50" s="83"/>
      <c r="F50" s="66"/>
      <c r="G50" s="66"/>
      <c r="H50" s="66"/>
      <c r="I50" s="66"/>
      <c r="J50" s="66"/>
      <c r="K50" s="66"/>
    </row>
    <row r="51" spans="1:11">
      <c r="B51" s="83"/>
      <c r="C51" s="83"/>
      <c r="D51" s="83"/>
      <c r="E51" s="83"/>
      <c r="F51" s="66"/>
      <c r="G51" s="66"/>
      <c r="H51" s="66"/>
      <c r="I51" s="66"/>
      <c r="J51" s="66"/>
      <c r="K51" s="66"/>
    </row>
    <row r="52" spans="1:11" ht="28.5" customHeight="1">
      <c r="B52" s="83"/>
      <c r="C52" s="83"/>
      <c r="D52" s="83"/>
      <c r="E52" s="83"/>
    </row>
    <row r="53" spans="1:11">
      <c r="B53" s="83"/>
      <c r="C53" s="83"/>
      <c r="D53" s="83"/>
      <c r="E53" s="83"/>
    </row>
  </sheetData>
  <sheetProtection formatCells="0" formatColumns="0" formatRows="0" insertColumns="0" insertRows="0" insertHyperlinks="0" sort="0" autoFilter="0" pivotTables="0"/>
  <autoFilter ref="A6:Y48" xr:uid="{00000000-0009-0000-0000-000001000000}"/>
  <mergeCells count="3">
    <mergeCell ref="H5:M5"/>
    <mergeCell ref="N5:U5"/>
    <mergeCell ref="B50:E53"/>
  </mergeCells>
  <hyperlinks>
    <hyperlink ref="W13" r:id="rId1" xr:uid="{00000000-0004-0000-0100-000000000000}"/>
    <hyperlink ref="X13" r:id="rId2" xr:uid="{00000000-0004-0000-0100-000001000000}"/>
    <hyperlink ref="W14" r:id="rId3" xr:uid="{00000000-0004-0000-0100-000002000000}"/>
    <hyperlink ref="W17" r:id="rId4" xr:uid="{00000000-0004-0000-0100-000003000000}"/>
    <hyperlink ref="W25" r:id="rId5" xr:uid="{00000000-0004-0000-0100-000004000000}"/>
    <hyperlink ref="W36" r:id="rId6" xr:uid="{00000000-0004-0000-0100-000005000000}"/>
    <hyperlink ref="X36" r:id="rId7" xr:uid="{00000000-0004-0000-0100-000006000000}"/>
    <hyperlink ref="W44" r:id="rId8" xr:uid="{00000000-0004-0000-0100-000007000000}"/>
    <hyperlink ref="X28" r:id="rId9" xr:uid="{00000000-0004-0000-0100-000008000000}"/>
    <hyperlink ref="W46" r:id="rId10" xr:uid="{00000000-0004-0000-0100-000009000000}"/>
    <hyperlink ref="X44" r:id="rId11" xr:uid="{00000000-0004-0000-0100-00000A000000}"/>
    <hyperlink ref="X21" r:id="rId12" display="CEO:  Rich Kerschner; rkerschner@directbooks.com       Chair:  Matt Miller; mmiller@directbooks.com" xr:uid="{00000000-0004-0000-0100-00000B000000}"/>
    <hyperlink ref="W47" r:id="rId13" xr:uid="{00000000-0004-0000-0100-00000C000000}"/>
    <hyperlink ref="W15" r:id="rId14" xr:uid="{00000000-0004-0000-0100-00000D000000}"/>
    <hyperlink ref="W20" r:id="rId15" location="-" xr:uid="{00000000-0004-0000-0100-00000E000000}"/>
    <hyperlink ref="W29" r:id="rId16" xr:uid="{00000000-0004-0000-0100-00000F000000}"/>
    <hyperlink ref="W30" r:id="rId17" xr:uid="{00000000-0004-0000-0100-000010000000}"/>
    <hyperlink ref="W31" r:id="rId18" xr:uid="{00000000-0004-0000-0100-000011000000}"/>
    <hyperlink ref="W32" r:id="rId19" xr:uid="{00000000-0004-0000-0100-000012000000}"/>
    <hyperlink ref="W33" r:id="rId20" xr:uid="{00000000-0004-0000-0100-000013000000}"/>
    <hyperlink ref="W35" r:id="rId21" xr:uid="{00000000-0004-0000-0100-000014000000}"/>
    <hyperlink ref="W41" r:id="rId22" xr:uid="{00000000-0004-0000-0100-000015000000}"/>
    <hyperlink ref="W42" r:id="rId23" xr:uid="{00000000-0004-0000-0100-000017000000}"/>
    <hyperlink ref="X42" r:id="rId24" xr:uid="{00000000-0004-0000-0100-000018000000}"/>
    <hyperlink ref="B4" location="'Primary markets technology'!B46" display="Please read our legal disclaimer." xr:uid="{00000000-0004-0000-0100-000019000000}"/>
    <hyperlink ref="X37" r:id="rId25" xr:uid="{00000000-0004-0000-0100-00001A000000}"/>
    <hyperlink ref="W22" r:id="rId26" xr:uid="{00000000-0004-0000-0100-00001B000000}"/>
    <hyperlink ref="X22" r:id="rId27" xr:uid="{00000000-0004-0000-0100-00001C000000}"/>
    <hyperlink ref="X27" r:id="rId28" xr:uid="{FD66DA0B-B25D-4589-A2F7-7A505051A998}"/>
    <hyperlink ref="W27" r:id="rId29" xr:uid="{2B49FB1E-ACE8-41D2-A5FA-C0CD5119B0B1}"/>
    <hyperlink ref="W45" r:id="rId30" xr:uid="{E6D62FCA-B103-4326-B62B-DF18F5D6ABFB}"/>
    <hyperlink ref="X8" r:id="rId31" xr:uid="{00000000-0004-0000-0100-000016000000}"/>
    <hyperlink ref="W19" r:id="rId32" xr:uid="{3F277D57-68E4-4C87-8DF4-868819D4C6D2}"/>
  </hyperlinks>
  <pageMargins left="0.25" right="0.25" top="0.75" bottom="0.75" header="0.3" footer="0.3"/>
  <pageSetup paperSize="8" scale="33" fitToHeight="0" pageOrder="overThenDown" orientation="landscape" r:id="rId33"/>
  <headerFooter>
    <oddHeader>&amp;C
&amp;G</oddHeader>
    <oddFooter>&amp;C&amp;G</oddFooter>
  </headerFooter>
  <drawing r:id="rId34"/>
  <legacyDrawing r:id="rId35"/>
  <legacyDrawingHF r:id="rId36"/>
  <mc:AlternateContent xmlns:mc="http://schemas.openxmlformats.org/markup-compatibility/2006">
    <mc:Choice Requires="x14">
      <controls>
        <mc:AlternateContent xmlns:mc="http://schemas.openxmlformats.org/markup-compatibility/2006">
          <mc:Choice Requires="x14">
            <control shapeId="3" r:id="rId37" name="Button 2">
              <controlPr defaultSize="0" print="0" autoFill="0" autoPict="0" macro="[0]!BackToOverview">
                <anchor moveWithCells="1" sizeWithCells="1">
                  <from>
                    <xdr:col>3</xdr:col>
                    <xdr:colOff>19050</xdr:colOff>
                    <xdr:row>0</xdr:row>
                    <xdr:rowOff>82550</xdr:rowOff>
                  </from>
                  <to>
                    <xdr:col>4</xdr:col>
                    <xdr:colOff>1035050</xdr:colOff>
                    <xdr:row>1</xdr:row>
                    <xdr:rowOff>76200</xdr:rowOff>
                  </to>
                </anchor>
              </controlPr>
            </control>
          </mc:Choice>
        </mc:AlternateContent>
        <mc:AlternateContent xmlns:mc="http://schemas.openxmlformats.org/markup-compatibility/2006">
          <mc:Choice Requires="x14">
            <control shapeId="5" r:id="rId38" name="Button 3">
              <controlPr defaultSize="0" print="0" autoFill="0" autoPict="0" macro="[0]!Module3.ClearFilters">
                <anchor moveWithCells="1" sizeWithCells="1">
                  <from>
                    <xdr:col>4</xdr:col>
                    <xdr:colOff>1143000</xdr:colOff>
                    <xdr:row>0</xdr:row>
                    <xdr:rowOff>82550</xdr:rowOff>
                  </from>
                  <to>
                    <xdr:col>6</xdr:col>
                    <xdr:colOff>425450</xdr:colOff>
                    <xdr:row>1</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At a glance</vt:lpstr>
      <vt:lpstr>Primary markets technology</vt:lpstr>
      <vt:lpstr>'Primary markets technology'!Print_Area</vt:lpstr>
      <vt:lpstr>'Primary markets technology'!Print_Titles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Gabriel.Callsen@icmagroup.org</dc:creator>
  <cp:lastModifiedBy>Gabriel Callsen</cp:lastModifiedBy>
  <cp:lastPrinted>2020-08-20T15:38:37Z</cp:lastPrinted>
  <dcterms:created xsi:type="dcterms:W3CDTF">2015-09-18T11:53:13Z</dcterms:created>
  <dcterms:modified xsi:type="dcterms:W3CDTF">2021-07-30T15:03:48Z</dcterms:modified>
  <cp:contentStatus/>
</cp:coreProperties>
</file>