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codeName="{C5BBEA04-B48B-DB03-FC8F-E18A6752861A}"/>
  <workbookPr codeName="ThisWorkbook" defaultThemeVersion="166925"/>
  <mc:AlternateContent xmlns:mc="http://schemas.openxmlformats.org/markup-compatibility/2006">
    <mc:Choice Requires="x15">
      <x15ac:absPath xmlns:x15ac="http://schemas.microsoft.com/office/spreadsheetml/2010/11/ac" url="C:\Users\SBenrejdal\Desktop\"/>
    </mc:Choice>
  </mc:AlternateContent>
  <xr:revisionPtr revIDLastSave="0" documentId="13_ncr:1_{029D7E16-CBFF-42BB-8936-8195E8BDB2D0}" xr6:coauthVersionLast="47" xr6:coauthVersionMax="47" xr10:uidLastSave="{00000000-0000-0000-0000-000000000000}"/>
  <bookViews>
    <workbookView xWindow="-120" yWindow="-120" windowWidth="29040" windowHeight="15840" xr2:uid="{AC36AE99-7BC0-4C1E-8015-431ABA7C4EC2}"/>
  </bookViews>
  <sheets>
    <sheet name="At a glance" sheetId="3" r:id="rId1"/>
    <sheet name="Repo Trading Directory" sheetId="1" r:id="rId2"/>
  </sheets>
  <definedNames>
    <definedName name="_xlnm._FilterDatabase" localSheetId="1" hidden="1">'Repo Trading Directory'!$A$6:$AC$27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3" l="1"/>
  <c r="B16" i="3"/>
  <c r="B15" i="3"/>
  <c r="B14" i="3"/>
  <c r="B13" i="3"/>
  <c r="B12" i="3"/>
  <c r="B7" i="3" l="1"/>
  <c r="B6" i="3"/>
  <c r="B8" i="3" l="1"/>
</calcChain>
</file>

<file path=xl/sharedStrings.xml><?xml version="1.0" encoding="utf-8"?>
<sst xmlns="http://schemas.openxmlformats.org/spreadsheetml/2006/main" count="597" uniqueCount="384">
  <si>
    <t>Summary</t>
  </si>
  <si>
    <t>Clearing</t>
  </si>
  <si>
    <t>Products</t>
  </si>
  <si>
    <t>Other services</t>
  </si>
  <si>
    <t>Regulatory status</t>
  </si>
  <si>
    <t>General information</t>
  </si>
  <si>
    <t>Brief description
Please provide a brief description of the system/ platform. 
[Max. 100 words]</t>
  </si>
  <si>
    <t>Minimum size (EUR)</t>
  </si>
  <si>
    <t>Currencies</t>
  </si>
  <si>
    <t>Launched (year)</t>
  </si>
  <si>
    <t>Website</t>
  </si>
  <si>
    <t>Last updated</t>
  </si>
  <si>
    <t>Legal Entity Identifier (LEI)</t>
  </si>
  <si>
    <t>Segment Market Identifier Code (MIC)</t>
  </si>
  <si>
    <t>Operating Market Identifier Code (MIC)</t>
  </si>
  <si>
    <t>Details
(Optional) [Max. 75 words]</t>
  </si>
  <si>
    <t>Repo Trading Technology Directory</t>
  </si>
  <si>
    <t>GLMX</t>
  </si>
  <si>
    <t>GLMX is an electronic platform for negotiation and execution of securities financing transactions. We support:
- term, open &amp; structured, Specific, GC, Triparty &amp; DVP
- Bilateral and cleared
- Cross-currency
- Locates
- Packages for balance sheet neeting
- Real-time data analytics and regulatory reporting</t>
  </si>
  <si>
    <t>RFQ protocol, allowing directed inquiries and negotiation between counterparties with existing legal agreements (e.g. GMRA, GMSLA)</t>
  </si>
  <si>
    <t>Multiple dealer-to-client</t>
  </si>
  <si>
    <t>Fully transparent (between specific trading counterparties)</t>
  </si>
  <si>
    <t>N/A</t>
  </si>
  <si>
    <t>All global currencies</t>
  </si>
  <si>
    <t>Analytics
Regulatory Reporting (SFTR and MiFID ORK)</t>
  </si>
  <si>
    <t>254900ASG2SHGJG66W93</t>
  </si>
  <si>
    <t>2016 (platform launch)</t>
  </si>
  <si>
    <t>www.glmx.com</t>
  </si>
  <si>
    <t xml:space="preserve">As part of the TP ICAP group, eRepo offers the most cost effective solution with a superior service. We have introduced a capped monthly cost to give you the most economical way to trade all core countries in high volumes. If monthly subscription isn't for you, we still offer the best value if you pay per trade. </t>
  </si>
  <si>
    <t>Dealers</t>
  </si>
  <si>
    <t>Dealer-to-dealer</t>
  </si>
  <si>
    <t>Fully anonymous</t>
  </si>
  <si>
    <t>TSMR</t>
  </si>
  <si>
    <t>549300BMVW85YF9FGN67</t>
  </si>
  <si>
    <t>https://www.tullettprebon.com/ebroking/ebroking-tp-repo.aspx</t>
  </si>
  <si>
    <t>TPSL</t>
  </si>
  <si>
    <t>BrokerTec</t>
  </si>
  <si>
    <t>1mm</t>
  </si>
  <si>
    <t>CCP Supported. Dealer is direct member</t>
  </si>
  <si>
    <t>Market Data</t>
  </si>
  <si>
    <t>BTEE for UK / BTAM for Netherlands</t>
  </si>
  <si>
    <t>www.cme.com</t>
  </si>
  <si>
    <t>BrokerTec Quote</t>
  </si>
  <si>
    <t>CCP Supported. Dealer is direct member. Plus sponsored Clearing, plus uncleared Bilateral Repo</t>
  </si>
  <si>
    <t>BTQG for UK / BTQE for Netherlands</t>
  </si>
  <si>
    <t xml:space="preserve">http://www.chinamoney.com.cn </t>
  </si>
  <si>
    <t>3003009BLGRRBA4K8M15</t>
  </si>
  <si>
    <t>XCFE</t>
  </si>
  <si>
    <t>Next Generation Trading (NGT) is a multi-asset class trading platform for the securities finance marketplace, including support for securities lending and repo transactions. Accessed through NGT’s intuitive, Web-based user interface or via full automation using our proprietary messaging protocol, NGT offers access to global securities finance trading to firms of all sizes. With tens of thousands of trades conducted on the platform around the globe each day, NGT offers unparalleled liquidity in the securities finance market. NGT’s strategic features increase trade-level transparency, improve workflow automation and generate efficiencies market wide.</t>
  </si>
  <si>
    <t>Other</t>
  </si>
  <si>
    <t xml:space="preserve">Live counterparty negotiation </t>
  </si>
  <si>
    <t>Fully transparent</t>
  </si>
  <si>
    <t>No minimum</t>
  </si>
  <si>
    <t>All major currencies accepted as collateral</t>
  </si>
  <si>
    <t>USA, Canada, Australia, Japan, Hong Kong, South Africa</t>
  </si>
  <si>
    <t>EQIE (Ireland, EquiLend Limited). EQLD (UK, EquiLend Europe Limited).</t>
  </si>
  <si>
    <t>2001 (EquiLend). 2015 (NGT)</t>
  </si>
  <si>
    <t>https://www.equilend.com</t>
  </si>
  <si>
    <t>Repo generally trades in round lots of 1mm.</t>
  </si>
  <si>
    <t>USD, EUR</t>
  </si>
  <si>
    <t>Other (Technology provider)</t>
  </si>
  <si>
    <t>broadwaytechnology.com</t>
  </si>
  <si>
    <t>549300CCWLKTLEB6U148</t>
  </si>
  <si>
    <t>SIX operates the multi-currency CO:RE repo trading platform for Switzerland, the EU and the UK. CO:RE is used by over 165 domestic and international clients ranging from regional and international banks to Swiss insurance firms and the Swiss National Bank (SNB). The SIX triparty repo market is available over CO:RE, operated by SIX Repo Ltd. and regulated as an MTF. The CO:RE platform offers access to central bank money (SNB) as well as interbank trading in 14 different currencies.</t>
  </si>
  <si>
    <t>The CO:RE trading platform operated by SIX Repo Ltd. and regulated as an Multilateral Trading Facility (MTF).
The triparty agent is operated by SIX SIS Ltd. and regulated as Financial Market Infrastructure (FMI).</t>
  </si>
  <si>
    <t>ROSR</t>
  </si>
  <si>
    <t>https://www.six-group.com/repo</t>
  </si>
  <si>
    <t xml:space="preserve">Ireland, EquiLend Limited: 213800MQRAFTKJ551M22 
UK, EquiLend Europe Limited: 213800BUOJT8E71MBB36 </t>
  </si>
  <si>
    <t>UK MTF: 2138002GI1GKI3V4UG48
EU RM: 2138004TYNQCB7MLTG77</t>
  </si>
  <si>
    <t>UK MTF: 2138002GI1GKI3V4UG48
EU RM: 2138004TYNQCB7MLTG76</t>
  </si>
  <si>
    <t>UK MTF: 2019
EU RM: 2019</t>
  </si>
  <si>
    <t>UK MTF: 1999
EU RM: 2019</t>
  </si>
  <si>
    <r>
      <t xml:space="preserve">Eligible participants
</t>
    </r>
    <r>
      <rPr>
        <b/>
        <u/>
        <sz val="10"/>
        <color theme="0"/>
        <rFont val="Calibri"/>
        <family val="2"/>
        <scheme val="minor"/>
      </rPr>
      <t>Answer choices:</t>
    </r>
    <r>
      <rPr>
        <b/>
        <sz val="10"/>
        <color theme="0"/>
        <rFont val="Calibri"/>
        <family val="2"/>
        <scheme val="minor"/>
      </rPr>
      <t xml:space="preserve">
Dealers
NBFI (Institutional investors)
NBFI (Other)
Non-Financials
Other (provide details)</t>
    </r>
  </si>
  <si>
    <r>
      <t xml:space="preserve">Market type
</t>
    </r>
    <r>
      <rPr>
        <b/>
        <u/>
        <sz val="10"/>
        <color theme="0"/>
        <rFont val="Calibri"/>
        <family val="2"/>
        <scheme val="minor"/>
      </rPr>
      <t>Answer choices:</t>
    </r>
    <r>
      <rPr>
        <b/>
        <sz val="10"/>
        <color theme="0"/>
        <rFont val="Calibri"/>
        <family val="2"/>
        <scheme val="minor"/>
      </rPr>
      <t xml:space="preserve">
Exchange
Single dealer-to-client
Multiple dealer-to-client
Dealer-to-dealer
Client-to-client
Other (provide details)</t>
    </r>
  </si>
  <si>
    <r>
      <t xml:space="preserve">Counterparty transparency
</t>
    </r>
    <r>
      <rPr>
        <b/>
        <u/>
        <sz val="10"/>
        <color theme="0"/>
        <rFont val="Calibri"/>
        <family val="2"/>
        <scheme val="minor"/>
      </rPr>
      <t>Answer choices:</t>
    </r>
    <r>
      <rPr>
        <b/>
        <sz val="10"/>
        <color theme="0"/>
        <rFont val="Calibri"/>
        <family val="2"/>
        <scheme val="minor"/>
      </rPr>
      <t xml:space="preserve">
Pre-trade anonymity
Post-trade anonymity
Fully transparent
Fully anonymous</t>
    </r>
  </si>
  <si>
    <t>Government bonds
SSA</t>
  </si>
  <si>
    <t>Corporate bonds
Government bonds
MBS
CLO</t>
  </si>
  <si>
    <t>Government bonds</t>
  </si>
  <si>
    <t>Central Limit Order Book</t>
  </si>
  <si>
    <t>Request for quote</t>
  </si>
  <si>
    <t>Request for quote
Auction</t>
  </si>
  <si>
    <t>Exchange
Dealer-to-dealer
Single dealer-to-client</t>
  </si>
  <si>
    <t xml:space="preserve">Dealer-to-dealer
Multiple dealer-to-client
All-to-all
</t>
  </si>
  <si>
    <t>Exchange: Fully Anonymous
RFQ and Pre-Arranged: Fully Transparent.</t>
  </si>
  <si>
    <t>RFQ: Directed quotes to specified counterparties</t>
  </si>
  <si>
    <t>Indication of Interest</t>
  </si>
  <si>
    <t>Indication of Interest
Addressed Offer  
Quotes
Autohit on Quotes</t>
  </si>
  <si>
    <t>EUR 1mm; SNB auctions in the name of the federal government can have smaller sizes.</t>
  </si>
  <si>
    <t>EUR, GBP</t>
  </si>
  <si>
    <t>CHF, EUR, USD, GBP, JPY, CAD, AUD, NZD, DKK, SEK, NOK, CZK, HUF, PLN.</t>
  </si>
  <si>
    <t>Analytics
Market Data
Regulatory Reporting
Other (trading, risk management, etc.)</t>
  </si>
  <si>
    <t>Market Data
Analytics</t>
  </si>
  <si>
    <t>Market Data
Regulatory Reporting (SFTR)</t>
  </si>
  <si>
    <t>Post-trade services, including comparisons, billing, mark-to-markets, RQV, etc., are available in the EquiLend Post-Trade Suite. 
Analytics are available via The Pulse. Market data is available via DataLend. Regulatory reporting support is available with our SFTR, CSDR and ALD solutions.</t>
  </si>
  <si>
    <t>Multilateral Trading Facility</t>
  </si>
  <si>
    <t>Multilateral Trading Facility as regulated by the UK FCA and the Central Bank of Ireland, passporting to the EU</t>
  </si>
  <si>
    <t>SIX REPO AG: ROSR
SIX REPO AG - CH REPO MARKET: XREP
SIX REPO AG - OTC SPOT MARKET: XROT</t>
  </si>
  <si>
    <t>549300US7CXLXPE4NY48</t>
  </si>
  <si>
    <t>Full support of mid-life event handling (re-rates, closeouts, resizes, substitutions etc).
Wide coverage of underlying collateral: Global Govt Securities, Credit (IG and HY), Emerging Markets, Structured Products, SSAs, MBS, Agencies, Munis.
End to end (straight to TR) SFTR reporting capability</t>
  </si>
  <si>
    <r>
      <t>The</t>
    </r>
    <r>
      <rPr>
        <i/>
        <sz val="10"/>
        <rFont val="Calibri"/>
        <family val="2"/>
        <scheme val="minor"/>
      </rPr>
      <t xml:space="preserve"> </t>
    </r>
    <r>
      <rPr>
        <sz val="10"/>
        <rFont val="Calibri"/>
        <family val="2"/>
        <scheme val="minor"/>
      </rPr>
      <t xml:space="preserve">Broadway </t>
    </r>
    <r>
      <rPr>
        <i/>
        <sz val="10"/>
        <rFont val="Calibri"/>
        <family val="2"/>
        <scheme val="minor"/>
      </rPr>
      <t xml:space="preserve">RepoTrader </t>
    </r>
    <r>
      <rPr>
        <sz val="10"/>
        <rFont val="Calibri"/>
        <family val="2"/>
        <scheme val="minor"/>
      </rPr>
      <t xml:space="preserve">is a top-of-the-line inventory workflow fully integrated into the Broadway trading suite designed specifically for repurchase agreement trading and hedging.  Using </t>
    </r>
    <r>
      <rPr>
        <i/>
        <sz val="10"/>
        <rFont val="Calibri"/>
        <family val="2"/>
        <scheme val="minor"/>
      </rPr>
      <t>RepoTrader</t>
    </r>
    <r>
      <rPr>
        <sz val="10"/>
        <rFont val="Calibri"/>
        <family val="2"/>
        <scheme val="minor"/>
      </rPr>
      <t>, traders can directly connect to multiple markets, implement numerous repo trades with minimal market impact, and get all the standard market integration benefits that Broadway Technology provides.</t>
    </r>
  </si>
  <si>
    <r>
      <t xml:space="preserve">RepoTrader's main feature is the </t>
    </r>
    <r>
      <rPr>
        <i/>
        <sz val="10"/>
        <rFont val="Calibri"/>
        <family val="2"/>
        <scheme val="minor"/>
      </rPr>
      <t>Bulk Order Manager</t>
    </r>
    <r>
      <rPr>
        <sz val="10"/>
        <rFont val="Calibri"/>
        <family val="2"/>
        <scheme val="minor"/>
      </rPr>
      <t xml:space="preserve">. This control center provides highly efficient workflow tools for handling extremely large inventories across multiple assets and geographies.  Traders can perform bulk pricing and order management across their portfolio in a structure that smoothly integrates with position management. Standard Broadway features, such as order execution strategies, are accessible in the </t>
    </r>
    <r>
      <rPr>
        <i/>
        <sz val="10"/>
        <rFont val="Calibri"/>
        <family val="2"/>
        <scheme val="minor"/>
      </rPr>
      <t>RepoTrader's</t>
    </r>
    <r>
      <rPr>
        <sz val="10"/>
        <rFont val="Calibri"/>
        <family val="2"/>
        <scheme val="minor"/>
      </rPr>
      <t xml:space="preserve"> </t>
    </r>
    <r>
      <rPr>
        <i/>
        <sz val="10"/>
        <rFont val="Calibri"/>
        <family val="2"/>
        <scheme val="minor"/>
      </rPr>
      <t>Bulk Order Manager</t>
    </r>
    <r>
      <rPr>
        <sz val="10"/>
        <rFont val="Calibri"/>
        <family val="2"/>
        <scheme val="minor"/>
      </rPr>
      <t>, including pegged orders, pay-up orders, TWAP, and randomized-size iceberg orders.</t>
    </r>
  </si>
  <si>
    <t>CFETS (China Foreign Exchange Trade System)</t>
  </si>
  <si>
    <t>The major trading platform and pricing center for CNY; China’s interbank market  trading systems provider for cash and derivative products in FX, money and bond markets; A sub-institution of PBC; A technical platform of monetary policy transmission.</t>
  </si>
  <si>
    <t>Pre-trade anonymity
Post-trade anonymity
Fully transparent
Fully anonymous</t>
  </si>
  <si>
    <t>GC Pooling 1.000.000
Repo Market:  500.000</t>
  </si>
  <si>
    <t>EUR, USD, GBP, CHF</t>
  </si>
  <si>
    <t>Analytics
Market Data</t>
  </si>
  <si>
    <t>XEUP</t>
  </si>
  <si>
    <t>529900QA7T9JLRFVNN10</t>
  </si>
  <si>
    <t>www.eurexrepo.com</t>
  </si>
  <si>
    <t xml:space="preserve">
Indication of Interest
Addressed Offer </t>
  </si>
  <si>
    <t>SIX as the key financial market infrastructure provider for Switzerland operates a fully integrated repo value chain. By signing one multilateral agreement (Swiss Master Repo Agreement) the user gains access to 165 participants across Europe. The combination of CO:RE trading platform and the new Collateral Cockpit offers comprehensive and simplified collateral management in real time. This integrated solution leads to operational risk and price reductions as well as an increase in the quality of the services.</t>
  </si>
  <si>
    <t>MTS BondVision Repo</t>
  </si>
  <si>
    <t>BondVision connects users directly to one of the largest network of liquidity providers available on a single online trading platform, ensuring access to the best rates available across bond and repo trading.
BondVision uses the same technology as MTS Repo platform, the interdealer marketplace for European repo.</t>
  </si>
  <si>
    <t>RFQ supporting single bond
RFQ Lists and bond versus bond packaged trades
Trade individual ISINs
General Collateral and bespoke Triparty baskets</t>
  </si>
  <si>
    <t xml:space="preserve">Multiple dealer-to-client </t>
  </si>
  <si>
    <t>Axe book</t>
  </si>
  <si>
    <t>General collateral, triparty and specific bonds</t>
  </si>
  <si>
    <t>Licensed as an MTF in the UK and Europe</t>
  </si>
  <si>
    <t>MTS SpA: 213800ZMKPUV1VKLCT69                                                   EuroMTS Limited: 213800OANOWGT2KW8O63</t>
  </si>
  <si>
    <t>https://www.mtsmarkets.com/contact</t>
  </si>
  <si>
    <t>MTS Repo</t>
  </si>
  <si>
    <t>Support for all European Repo markets. General collateral, triparty and specific bonds. Choice of execution methods – CAT, RFQ and OTC. Support for BSB and Classic Repo contracts. Extensive member and comprehensive settlement network. Fully automated settlement and connectivity to clearing houses via Swift. Regulated market (Italian Ministry of Finance, Banca d’Italia and Consob). Sophisticated credit line management and intra-day credit control functionality.</t>
  </si>
  <si>
    <t>Central limit order book with flexible additional protocols for bilateral negotiation and booking of OTC trades</t>
  </si>
  <si>
    <t>RM Italian Ministry of Finance, Banca d’Italia and Consob</t>
  </si>
  <si>
    <t>MTSC</t>
  </si>
  <si>
    <t>MTSO</t>
  </si>
  <si>
    <t>213800ZMKPUV1VKLCT69</t>
  </si>
  <si>
    <t>Request for quote
Request for quote List
OTC (Trade Registration)</t>
  </si>
  <si>
    <t xml:space="preserve">Specific Government Bonds
General Collateral Baskets
Triparty Repo Baskets </t>
  </si>
  <si>
    <t xml:space="preserve">EUR, GBP, USD
</t>
  </si>
  <si>
    <t>Bondvision Europe MTF: SSOB
Bondvision UK: BVUK</t>
  </si>
  <si>
    <t>MTS SpA: MTSO
EuroMTS Limited: XMTS</t>
  </si>
  <si>
    <t>Dealers
NBFI (Institutional investors)</t>
  </si>
  <si>
    <t>Pre-trade anonymity for Bilateral trades
Pre- and Post-Trade anonymity for cleared trades</t>
  </si>
  <si>
    <t xml:space="preserve">EUR, GBP
</t>
  </si>
  <si>
    <t>SFTR Blotter
Data
Analytics</t>
  </si>
  <si>
    <t>www.jbond.co.jp</t>
  </si>
  <si>
    <t>2009 (current repo trading system)</t>
  </si>
  <si>
    <t xml:space="preserve">CCP supported (indirectly). All the trades are done with a broker (Totan). Totan settles through CCP. </t>
  </si>
  <si>
    <t>JPY</t>
  </si>
  <si>
    <t>Borsa İstanbul Debt Securities Market</t>
  </si>
  <si>
    <t>Liquidity, transparency, efficiency, reliability, real-time risk management coupled with easily accessible markets and user friendly services, being a regulated market (exchange)</t>
  </si>
  <si>
    <t xml:space="preserve">Dealers
Other </t>
  </si>
  <si>
    <t>Eligible participants: Market participants are Central Bank of Turkey, banks and brokerage houses that are Borsa İstanbul members. Members can carry out trading on their portfolio account as well as funds and client accounts (both retail and institutional).
Trading method: Anonymous order book and multiple price - continuous auction trading system with rate &amp; time priority. Trade reporting is available for some sub-markets, mostly for higher block sizes.</t>
  </si>
  <si>
    <t>Exchange</t>
  </si>
  <si>
    <t>Pre-trade anonymity</t>
  </si>
  <si>
    <t>General Collateral Repo: Government bonds
Special Repo: Turkish Lira denominated
Government bonds
Corporate bonds
Commercial Papers
Corporate Lease Certificates
ABS  
Equity Repo: Equities in BIST-30 Index</t>
  </si>
  <si>
    <t>TRY</t>
  </si>
  <si>
    <t xml:space="preserve">GC Repo Market and Equity Repo Market: CCP Supported - Dealer-Dealer cleared
Special Repo with private sector debt securities (non-bank): Non-CCP but Dealer-Dealer cleared; others in this Market are CCP Supported - Dealer-Dealer cleared </t>
  </si>
  <si>
    <t>Government debt securities are eligible for General Collateral Repo.</t>
  </si>
  <si>
    <t>Turkey (Regulated Market)</t>
  </si>
  <si>
    <t>XDSM</t>
  </si>
  <si>
    <t>XIST</t>
  </si>
  <si>
    <t>7890005BROHWAPA36140</t>
  </si>
  <si>
    <t>General Collateral Repo Market - 1993
Special Repo Market - 2010
Equity Repo Market - 2012</t>
  </si>
  <si>
    <t>http://www.borsaistanbul.com/en/</t>
  </si>
  <si>
    <t>Tradeweb</t>
  </si>
  <si>
    <t>Fully transparent -
between RFQ counterparties</t>
  </si>
  <si>
    <t>MTF, OTF &amp; APA
in both UK &amp; EU</t>
  </si>
  <si>
    <t>www.tradeweb.com</t>
  </si>
  <si>
    <t>Tradeweb Europe Ltd: TREU
Tradeweb EU BV: TWEU</t>
  </si>
  <si>
    <t>The Anvil e-Trading solution provides:
- A single point of entry to the repo markets that ION connects to across NA, EU and APAC, both inter-dealer and dealer to customer
- Automated multi-market inventory and order management, based on user defined policies, with smart order routing and real time integration with inventory, pricing and trade processing systems
- Historical market data and analytics allowing uses to identify trends and spot opportunities within a single screen</t>
  </si>
  <si>
    <t>As per market setup</t>
  </si>
  <si>
    <t>Classic Repo
Buy/Sell Back</t>
  </si>
  <si>
    <t>http://www.iongroup.com/</t>
  </si>
  <si>
    <t>The Anvil OMS provides repo desks with a single solution for client order management, with:  
- A single point of entry to all client trading channels: emails, chats, voice and electronic RFQs (including connectivity to electronic trading venues)
- Simplified sales / trader workflow, with enriched data including position, pricing risk and balance sheet impact, reducing the burden of the decision making process
- Automated pricing and order routing rules simplifying execution and lifecycle management
- Historical analytics to derive intelligence on client behaviour and activity which permits the tailoring of pricing strategy and identification of new opportunities 
- Rapid deployment with ION’s cloud setup</t>
  </si>
  <si>
    <t>Repo client order management is fast becoming digitalized. As new markets open up and competition for liquidity intensifies, information overload is a real danger for repo desks.
For Repo businesses to thrive, desks can’t rely on a mixture of poorly integrated solutions to manage the flow of requests from all the different trading channels.
Regardless of the size of the repo operation, ION’s integrated order management solution can transform decision making and trading complexity into simplicity.</t>
  </si>
  <si>
    <t>Single dealer-to-client</t>
  </si>
  <si>
    <t>Analytics
Market Data
Other (trading, risk management, balance sheet impact, compliance etc.)
Regulatory Reporting (SFTR and MiFID ORK)</t>
  </si>
  <si>
    <t>Central Limit Order Book
Request for quote
Pre-arranged Trades</t>
  </si>
  <si>
    <t>Central Limit Order Book
Pre-arranged Trades</t>
  </si>
  <si>
    <t>ROQ offers a front office repo trading tool for multi-market aggregation and execution. The solution enables traders to gain a clearer view of liquidity and explore market colour across venues. It also offers the ability to quote and execute on an aggregate basis, with automated execution logic that allows users to rebalance across markets to make the best use of market availability.</t>
  </si>
  <si>
    <t>ROQ provides a configurable view across all markets on a single screen, homogenising market quirks, and integrates key markets.
In addition to providing real-time pivoting tools, ROQ offers a stream of homogenised data from all connected brokers. This includes information about house participation in markets but also market information. 
Additionally ROQs provide configurable Alogs as well as an Algo API derived from CEP platforms.</t>
  </si>
  <si>
    <t xml:space="preserve">Exchange
Single dealer-to-client
Multiple dealer-to-client
Dealer-to-dealer </t>
  </si>
  <si>
    <t>All ECN supported</t>
  </si>
  <si>
    <t>Sponsored Repo
Repo Indemnification</t>
  </si>
  <si>
    <t>Analytics
Market Data
Regulatory Reporting
Research
Algo Trading</t>
  </si>
  <si>
    <t>https://www.broadridge.com/intl/resource/repo-order-quote-rrq-brochure</t>
  </si>
  <si>
    <t>Central Limit Order Book
Request for quote
Other (Broker dependent execution)</t>
  </si>
  <si>
    <t>Axes
Indication of Interest</t>
  </si>
  <si>
    <t>Please read our legal disclaimer.</t>
  </si>
  <si>
    <r>
      <rPr>
        <b/>
        <sz val="8"/>
        <color theme="1"/>
        <rFont val="Calibri"/>
        <family val="2"/>
        <scheme val="minor"/>
      </rPr>
      <t>Legal Disclaimer</t>
    </r>
    <r>
      <rPr>
        <sz val="8"/>
        <color theme="1"/>
        <rFont val="Calibri"/>
        <family val="2"/>
        <scheme val="minor"/>
      </rPr>
      <t>: The information and content provided herein have been prepared and provided by third-parties. This information is provided by ICMA for information purposes only and should not be relied upon as legal, financial or other professional advice. While the information contained herein is taken from sources believed to be reliable, ICMA does not represent or warrant that it is accurate or complete and neither ICMA nor its employees shall have any liability arising from or relating to the use of this publication or its contents.
© International Capital Market Association (ICMA), Zurich, 2021. All rights reserved. No part of this publication may be reproduced or transmitted in any form or by any means without permission from ICMA.</t>
    </r>
  </si>
  <si>
    <t>Hudson Edge Repo is a revolutionary multi asset etrade and voice trade capture platform, providing a complete front office repo and securities financing solution. Built using innovative architecture, this scaleable platform offers unparalleled flexibility and configurability supporting:
All Transaction types including Open, Term, Bond vs Bond, Callable, Basket, Equity, TRS
Sales / Trader Workflow and Negotiation
Consolidated real time inventory across multiple books and multi currency asset classes
RFQ aggregation and autoquote
Flexible gateway connectivity
Robust governance and permissioning
Pre-trade check tool and collateral management monitoring
Fully customisable analytics and blotters
Built around latest SFTR requirements</t>
  </si>
  <si>
    <t>Cost effective and fast modular implementation
Easy intregration to existing infrastructure
On-the-fly customisation and enhancements to functionality  such as inbuilt spreadsheet, pivot tables and graphing functions
Rescource light via html 5 interface</t>
  </si>
  <si>
    <t>RFQ - eTrade, Voice or other</t>
  </si>
  <si>
    <t xml:space="preserve">Single dealer-to-client
Multiple dealer-to-client
Dealer-to-dealer
</t>
  </si>
  <si>
    <t>Axes</t>
  </si>
  <si>
    <t>Subject to underlying markets and requirements</t>
  </si>
  <si>
    <t>Other (Technology Provider)</t>
  </si>
  <si>
    <t>www.hudsonfintech.com</t>
  </si>
  <si>
    <t>Dealer-to-dealer electronic trading system offering deep liquidity in all Government Bond and Repo trading for EUR, GBP (Gilts) and USD (Treasuries) via a Central Limit Order Book (CLOB).</t>
  </si>
  <si>
    <t xml:space="preserve">Major liquidity provider - average of 120,000 trades globally per day. System reliability, through-put and performance plus rich, easy to use functionality. High level of customer service and support. </t>
  </si>
  <si>
    <t>GBP, EUR, USD, DKK, SKR</t>
  </si>
  <si>
    <t>MTF (UK FCA) / RM (Amsterdam AFM)</t>
  </si>
  <si>
    <t>Dealer-to-Client electronic trading platform, built upon our established, regulated and market-leading BrokerTec network, BrokerTec Quote is our new, automated dealer-to-client repo trading venue; execute with your trusted relationships while establishing a more efficient and powerful execution workflow.</t>
  </si>
  <si>
    <t>Our strength in the repo marketplace over the past 20 years is leading change and building the gold standard for repo execution. Developed by BrokerTec – the industry-leading trading  platform in EU Repo – BrokerTec Quote aims to revolutionize your workflow while ensuring a compliant and orderly marketplace for all participants.</t>
  </si>
  <si>
    <t>Bilateral trading
Sponsored Clearing</t>
  </si>
  <si>
    <t>Multiple Dealer-to-client</t>
  </si>
  <si>
    <t>Trading</t>
  </si>
  <si>
    <t>The Anvil e-Trading solution, from ION Markets, responds to the needs of repo desks by providing a solution to manage liquidity and identify trading opportunities. Our unmatched coverage delivers a solution that provides clients with:
- Connectivity to all major repo D2D and D2C platforms across regions (EU, NA, APAC)
- One view for cross market aggregation for inventory and order management
- Trading statistics for historical trend analysis and pricing of inventory
- Per-user and desk wide market controls to manage your risk
- Rapid deployment with ION’s cloud setup</t>
  </si>
  <si>
    <t>Central Limit Order Book
Request for quote
OTC (Trade Registration)</t>
  </si>
  <si>
    <t>Dealers
NBFI (Institutional investors)
Other</t>
  </si>
  <si>
    <t>Dealers
NBFI (Institutional investors)
NBFI (Other)</t>
  </si>
  <si>
    <t>Dealers
NBFI (Institutional investors)
Other
Banks
Central Banks
Hedge Funds
Asset Managers
Insurance Companies
CCPs
Corporates</t>
  </si>
  <si>
    <t>Dealers
NBFI (Institutional investors)
Non-Financials
Other
Agent Lenders
Treasuries</t>
  </si>
  <si>
    <t>Dealers  - Banks &amp; Central Bank
NBFI (Institutional investors) – Insurances
NBFI (Other) – Investment funds
Non-Financials
Other
AHV/IV/EO compensation fund, Suva and the Federal Treasury</t>
  </si>
  <si>
    <t>Dealers
NBFI (Institutional Investors)
NBFI (Other)
Non-Financials
Other
Central Banks
Sovereign Wealth Funds</t>
  </si>
  <si>
    <t>Central Limit Order Book
Other (Trade report)</t>
  </si>
  <si>
    <t>Central Limit Order Book
Request for quote
Auction
Pre-arranged Trades</t>
  </si>
  <si>
    <t>Single dealer-to-client
Dealer-to-dealer
Client-to-client
Other (Dealer-to-Central Bank, Client-to-Central Bank)</t>
  </si>
  <si>
    <t>Other
Lender to borrower</t>
  </si>
  <si>
    <t>Pre-trade anonymity
Post-trade anonymity</t>
  </si>
  <si>
    <t>Corporate bonds
Covered bonds
Government bonds
SSA
ABS (eg CDO, CLO, CLN)
MBS
Equities
Bank loans</t>
  </si>
  <si>
    <t>Corporate bonds
Covered bonds
Government bonds
SSA
ABS (eg CDO, CLO, CLN)
MBS
Equities
Bank loans
Other
All equity and fixed income security types, including stocks, ETFs, ADRs, government bonds, corporate bonds, etc.</t>
  </si>
  <si>
    <t>Corporate bonds
Covered bonds
Government bonds
SSA
ABS (eg CDO, CLO, CLN)
MBS
Equities
Bank loans
Other
All fixed income security types supported by underlying markets</t>
  </si>
  <si>
    <t>Corporate bonds
Covered bonds
Government bonds
SSA
ABS (eg CDO, CLO, CLN)
MBS
Equities
Bank loans
Other
All fixed income and equity security types
GC baskets
Triparty baskets</t>
  </si>
  <si>
    <t>Corporate bonds
Covered bonds
Government bonds
SSA
ABS (eg CDO, CLO, CLN)
MBS
Equities
Bank loans
Other
All ECN supported</t>
  </si>
  <si>
    <t>Corporate Bonds
Covered bonds
Government bonds
SSA
Equities
Other
Bank Bonds</t>
  </si>
  <si>
    <t xml:space="preserve">Corporate bonds
Covered bonds
Government bonds
SSA
ABS (eg CDO, CLO, CLN)
MBS
Equities
Bank loans
Other
SIX covers all asset classes for 64 markets, offering pre-defined standard baskets from SNB and SIX Repo Ltd. as well as customer defined baskets as required. </t>
  </si>
  <si>
    <t>Platform or solution name / Company name</t>
  </si>
  <si>
    <t>Anvil e-trading / ION Markets</t>
  </si>
  <si>
    <t>Anvil OMS / ION Markets</t>
  </si>
  <si>
    <t>Repo Trader / Broadway Technology</t>
  </si>
  <si>
    <t>CO:RE trading platform / SIX</t>
  </si>
  <si>
    <t>eRepo / Tullett Prebon</t>
  </si>
  <si>
    <t>Trading System F7 / Eurex Repo</t>
  </si>
  <si>
    <t>Next Generation Trading (NGT) / EquiLend</t>
  </si>
  <si>
    <t>Connectivity to electronic  platforms,RFQ management and sales / trade workflow, negotiation, STP, locates management</t>
  </si>
  <si>
    <t>Details
(Optional) [Max. 50 words]</t>
  </si>
  <si>
    <t>Communication protocols &amp; standards</t>
  </si>
  <si>
    <t>Repo Order Quote Solution - ROQ / Broadridge</t>
  </si>
  <si>
    <t>Dealer-to-dealer
Other</t>
  </si>
  <si>
    <t>Other
Primarily broker dealers and agent lenders (banks or third-party agent lenders). Beneficial owners (asset managers, pension funds, sovereign wealth funds, etc.) may also trade directly on NGT.</t>
  </si>
  <si>
    <t>Classic Repo</t>
  </si>
  <si>
    <t>Classic Repo
Securities lending
Collateral swap
Margin lending 
Other
All ECN supported</t>
  </si>
  <si>
    <t>Classic Repo
Securities lending</t>
  </si>
  <si>
    <t>Classic Repo
Other
Government Bond DVP and EU / GBP Repo</t>
  </si>
  <si>
    <t>Classic Repo
Other
EU Government Bond Repo and US Treasury Repo</t>
  </si>
  <si>
    <t xml:space="preserve">Classic Repo
Securities Lending
Other
TRS
Repo &amp; Buy Sell Back for all marketable securities including Equities
</t>
  </si>
  <si>
    <t>Classic Repo
Securities lending
Other
Collateral trading</t>
  </si>
  <si>
    <t>Classic Repo
Buy/Sell Backs</t>
  </si>
  <si>
    <t>Key features
What would you see as the key features of the system/ platform? 
[Max. 75 words]</t>
  </si>
  <si>
    <r>
      <t xml:space="preserve">Trading method
</t>
    </r>
    <r>
      <rPr>
        <b/>
        <u/>
        <sz val="10"/>
        <color theme="0"/>
        <rFont val="Calibri"/>
        <family val="2"/>
        <scheme val="minor"/>
      </rPr>
      <t>Answer choices:</t>
    </r>
    <r>
      <rPr>
        <b/>
        <sz val="10"/>
        <color theme="0"/>
        <rFont val="Calibri"/>
        <family val="2"/>
        <scheme val="minor"/>
      </rPr>
      <t xml:space="preserve">
Central Limit Order Book
Request for quote
Auction
Other (provide details)</t>
    </r>
  </si>
  <si>
    <t>No</t>
  </si>
  <si>
    <t>Yes</t>
  </si>
  <si>
    <t>Tri-party and GC are being prepared</t>
  </si>
  <si>
    <t>Not limited by currency</t>
  </si>
  <si>
    <t>Indication of Interest
Other
Multiple available streams, including IOI, Targeted Availability, Firm Bids, etc.</t>
  </si>
  <si>
    <t>CCP Supported – Dealer-Dealer cleared Uncleared – not CCP supported (bilateral)</t>
  </si>
  <si>
    <t>Depends on client</t>
  </si>
  <si>
    <t xml:space="preserve">No </t>
  </si>
  <si>
    <t>Regulatory status outside the EU/EEA:
Eg Financial Market Infrastructure (Switzerland), Broker-Dealer (United States), Alternative Trading System (United States), Proprietary Trading System (Japan)
Other (technology provider)</t>
  </si>
  <si>
    <r>
      <t xml:space="preserve">Decision support tools
</t>
    </r>
    <r>
      <rPr>
        <b/>
        <u/>
        <sz val="10"/>
        <color theme="0"/>
        <rFont val="Calibri"/>
        <family val="2"/>
        <scheme val="minor"/>
      </rPr>
      <t>Answer choices</t>
    </r>
    <r>
      <rPr>
        <b/>
        <sz val="10"/>
        <color theme="0"/>
        <rFont val="Calibri"/>
        <family val="2"/>
        <scheme val="minor"/>
      </rPr>
      <t>: 
Axes
Indication of Interest (IOI) and Addressed Offer (AO) 
Other
N/A</t>
    </r>
  </si>
  <si>
    <t xml:space="preserve">MTS BondVision is a trusted and efficient multi-dealer-to-client electronic bond and repo trading platform, delivering exceptional access for institutional investors direct to market makers.
The BondVision platform provide institutional investors with the ability to trade with the major dealers in a request for quote driven model.
MTS and its subsidiaries are part of the Euronext Group. </t>
  </si>
  <si>
    <t>Yes (Sponsored Clearing)</t>
  </si>
  <si>
    <t>Flat File Excel upload, API &amp; FIX (Soon to be added for Order Staging)</t>
  </si>
  <si>
    <t>SFTR Blotter
Interdealer Market Data (Daily Bulletin)
Analytics
Axe Book</t>
  </si>
  <si>
    <t>MTS Repo is an order driven market delivering deep liquidity for both cash investors and specific bond traders with fully automated settlement and connectivity to clearing houses. The depth of counterparties and range of instruments combined with pricing transparency has made it a benchmark electronic trading platform for the European repo market. MTS and its subsidiaries are part of the Euronext Group.</t>
  </si>
  <si>
    <t>Classic Repo &amp; Buy Sell Back
Other
Unsecured deposits</t>
  </si>
  <si>
    <t>Trading venue</t>
  </si>
  <si>
    <t>OMS/EMS</t>
  </si>
  <si>
    <t>API
Others as requested</t>
  </si>
  <si>
    <t>Analytics
Market Data
Collation of SFTR Data
Axe posting</t>
  </si>
  <si>
    <t>Borsa Istanbul Debt Securities Market provides a transparent and reliable electronic trading environment for general collateral repo and special repo transactions since 1993.  It is comprised of three repo sub-markets with a daily average traded value of 10 billion USD as of end 2020. Borsa Istanbul Debt Securities Market uses a multiple price - continuous auction trading system where participants place firm buy and sell orders for a wide range of repo products.  Anonymous order book and automatic matching according to interest rate and time criteria provide an efficient, transparent and competitive trading environment.</t>
  </si>
  <si>
    <t>Minimum size differs among sub-markets.
For Normal Order GC Repo Market, minimum lot size is   1M TRY (approximately EUR 100K) and its multiples, while in Small Order (Odd-Lot) Market minimum size is 10K TRY (approximately EUR 1K)</t>
  </si>
  <si>
    <t>FIX
API</t>
  </si>
  <si>
    <t>Analytics
Market Data
Pre-Trade Risk Management</t>
  </si>
  <si>
    <t>The only E-trading platform in Japan.  Our system is very secure/stable/user friendly.  We initiated the service in 2009 and since then, we do not have experienced any system failures.</t>
  </si>
  <si>
    <t>E-trading platform for JGB repos.  Services limited to JSCC participating organizations.</t>
  </si>
  <si>
    <t>Dealers
Other (JSCC participants)</t>
  </si>
  <si>
    <t>100 million yen (770K Euro)</t>
  </si>
  <si>
    <t>Classic Repo
Buy/Sell-back
Securities lending</t>
  </si>
  <si>
    <t>Proprietary Trading System (Japan)</t>
  </si>
  <si>
    <t xml:space="preserve">eRepo (formerly tpRepo) is a fully electronic, reliable order driven trading system, designed to help you manage fast-paced, high-volume demands of the Repo market. You can enjoy the stability and efficiency of full automation to both settlement and clearing via our API and STP connectivity. </t>
  </si>
  <si>
    <t>Pre-trade anonymity for Bilateral Trades. Pre and Post trade anonymity for cleared trades.</t>
  </si>
  <si>
    <t>Government bonds (General Collateral Baskets and Specifics)</t>
  </si>
  <si>
    <t>Classic Repo
Other
Buy/Sell-back</t>
  </si>
  <si>
    <t>Tradeweb offers an electronic multi-dealer-to-client RFQ bilateral and tri-party repo trading platform that maintains the same market dynamics as voice and messaging, with added benefits of integration, audit trails and regulatory solutions. With more than 30 banks globally providing liquidity across the platform, clients can trade U.S. Treasuries &amp; European Government Bonds, Credit, Emerging Markets, Supranationals, Covered Bonds, MBS, and Agency, for both open and term maturities. We provide clients with the ability to centralize and automate their trading workflow, while enabling STP connectivity and assisting with SFTR reporting requirements.  Tradeweb also offers a full life cycle event management tool.</t>
  </si>
  <si>
    <t>Collateral Supported (Tradeweb Cash Composite Pricing available for all): U.S. Treasuries &amp; European Government Bonds, Credit, Emerging Markets, Supranationals, Covered Bonds, MBS, Agency 
Currencies: GBP, EUR, USD, JPY, AUD, NZD, PLN, ZAR, CHF, DKK, SEK, CAD, HKD, NOK, CZK, TRY, ILS, RSD, MXN, NGN, HUF, LTL, RON, RUB
Trade Types: Term &amp; Open Repo, Reverse, Buy/Sell and Sell/Buy 
Protocols: All-or-nothing, non-contingent, fixed and floating, GC Baskets, GC vs Specials 
Settlements: Bilateral and Cleared
SFTR Reporting</t>
  </si>
  <si>
    <t>RFQ to one, or multiple dealers, to facilitate real-time trade negotiation.</t>
  </si>
  <si>
    <t>Corporate Bonds
Covered Bonds
Government Bonds
SSA
MBS
Agencies
Emerging Markets</t>
  </si>
  <si>
    <t>GBP, EUR, USD, JPY, AUD, NZD, PLN, ZAR, CHF, DKK, SEK, CAD, HKD, NOK, CZK, TRY, ILS, RSD, MXN, NGN, HUF, LTL, RON, RUB</t>
  </si>
  <si>
    <t>FIX
Flat Files
API</t>
  </si>
  <si>
    <t>Tradeweb LLC: 5493009DYKOCXWBRC524
Tradeweb Europe Ltd: 
2138001WXZQOPMPA3D50
Tradeweb EU BV: 
724500D4BFEWKWVC1G62</t>
  </si>
  <si>
    <t>Yieldbroker</t>
  </si>
  <si>
    <t>Yieldbroker is the leading Tier 1 licensed electronic trading platform for Australian and New Zealand debt securities and derivatives markets. It’s a dynamic connector that brings Banks, Portfolio Managers, Treasuries and Risk Managers together in a trusted trading environment with unrivalled liquidity and coverage of the AUD and NZD debt capital markets</t>
  </si>
  <si>
    <t>Electronic trading platform for execution of AUD$ Repo, supporting Dealer-to-dealer and Dealer-to-Client workflow across GC baskets and specific securities.
Connectivity options including FIX message protocol and API.
Supports SFTR reporting</t>
  </si>
  <si>
    <t>Dealers
Treasuries
NBFI (Institutional investors including Super Funds, Insurance Funds, Hedge Funds)
Other (Central Banks, State Governments, Corporates)</t>
  </si>
  <si>
    <t>CLOB available for Interdealer
RFQ available for D2D and D2C for OTC negotiation</t>
  </si>
  <si>
    <t>CLOB: pre-trade anonymity, post-trade name give-up with credit check functionality
RFQ: bilateral trading with full transparency between trading counterparts</t>
  </si>
  <si>
    <t>CLOB: min market parcels in line with AUD$ Repo market conventions
RFQ: AUD 0.5m</t>
  </si>
  <si>
    <t>Government bonds
SSA
Corporate bonds</t>
  </si>
  <si>
    <t>AUD</t>
  </si>
  <si>
    <t>FIX
API
Flat Files</t>
  </si>
  <si>
    <t>SFTR (UTI provision)</t>
  </si>
  <si>
    <t>• We are QLAM (QMTF status) and have long term exemption from CFDC and are regulated by ASIC so any US person can fulfil the reporting regulation and trade on us.
• We are Tier 1 ALM &amp; also a Recognized Market Operator by Money Authority of Singapore (MAS)</t>
  </si>
  <si>
    <t>XYIE</t>
  </si>
  <si>
    <t>549300QRJM24CLE17N18</t>
  </si>
  <si>
    <t>https://www.yieldbroker.com/</t>
  </si>
  <si>
    <t>Dealer-to-dealer
Single dealer-to-client
Multiple dealer-to-client</t>
  </si>
  <si>
    <t>Central Limit Order Book
Request for Quote</t>
  </si>
  <si>
    <t>Designated trading systems for interbank bond market; Providing trading service and other services, such as post-trade, information, technical, surveillance, value-added; Multiple asset  classes and trading methods; Investor structure diversity, over 39000 market members, including banks, security companies, insurance companies, mutual funds, asset mangement products, etc.; Adequate liquidity and transparency; Risk management and efficiency, such as STP, DVP.</t>
  </si>
  <si>
    <t>Central Limit Order Book
Request for quote
Other</t>
  </si>
  <si>
    <t xml:space="preserve">1. Anonymous one-click trading: participants could clinch deals by clicking the existing orders or committing new orders under both parties's designated conditions. 
2. RFQ: the fund borrower could  send a request for quote to the fund dealer to acquire fund 
3. Bilateral trading: participants could deal with each other with iDeal(an IM tool）or just send quote to each other to get a deal.
</t>
  </si>
  <si>
    <t>Pre-trade anonymity
Fully transparent</t>
  </si>
  <si>
    <t xml:space="preserve">Classic Repo
Securities lending
</t>
  </si>
  <si>
    <t>CNY</t>
  </si>
  <si>
    <t xml:space="preserve">Analytics
Market Data
Research
</t>
  </si>
  <si>
    <t xml:space="preserve">Overseas Markets licenses in Australia, Automated Trading Services (ATS) operator in Hong Kong, Proprietary Trading System (PTS) operator in Japan, Trading Venues operator in the Netherlands, Recognised Market Operator (RMO) in Singapore, Foreign Trading Venue operator in Switzerland, Broker-Dealer in the United States, Alternative Trading System operator in the United States, Swap Execution Facility operator in the United States. </t>
  </si>
  <si>
    <t>Classic Repo
Buy/Sell Back
Securities lending
Collateral swaps</t>
  </si>
  <si>
    <t>Axes (lists)
Other
Locates/IOI
Rate Runs
Real-time trading intelligence</t>
  </si>
  <si>
    <t>Per min settlment for security</t>
  </si>
  <si>
    <t>Classic Repo
Buy/Sell-back
Securities lending
Other
Collateral swap
TRS (roadmap)</t>
  </si>
  <si>
    <t>Standard Baskets, Bilateral Collateral Set</t>
  </si>
  <si>
    <t>Sponsored Clearing flow (FICC, LCH Ltd)</t>
  </si>
  <si>
    <t>Broker-Dealer (United States)
ATS (United States)</t>
  </si>
  <si>
    <t>Corporate bonds
Covered bonds
Government bonds
SSA
ABS (eg CDO, CLO, CLN)
MBS
Other (Muni, Agencies, ETF, EM (Hard &amp; Soft Ccy)</t>
  </si>
  <si>
    <t>API
FIX</t>
  </si>
  <si>
    <t>F7 is an established, web-based, electronic trading platform for cleared and uncleared Repo and Securities Lending transactions. Approx. 20,000 fixed income and equity instruments are tradeable from overnight up to 2 years in multiple currencies. 140+ participants ranging from commercial banks, central banks, supranationals, financing agencies and buy-side entities are connected.Additionally, supporting innovative uncleared HQLAx DLT based Securities Lending.</t>
  </si>
  <si>
    <t xml:space="preserve">Broad membership base. Widest range of collateral for CCP cleared transactions. All familiar trading protocols, but also RFQ (1:1 or 1:n), portfolio trading and auctions. Facilitates single ISIN and  TriParty repo, in particular, market leading repo funding product GC Pooling incl. cross currency repos. State of the art web-based interface, but also widely suppoted 
API and FIX connectivity through all major 3rd party vendors. 
</t>
  </si>
  <si>
    <t>Single dealer-to-client
Multiple dealer-to-client
Dealer-to-dealer</t>
  </si>
  <si>
    <t>Dealers
NBFI (Institutional investors)
NBFI (Other)
Non-Financials
Other
Central Bank
Supra national 
Finance Agency
Broker</t>
  </si>
  <si>
    <t>Classic Repo
Other
DLT Market</t>
  </si>
  <si>
    <t>API 
FIX 
Flat Files</t>
  </si>
  <si>
    <t xml:space="preserve">Switzerland, UK </t>
  </si>
  <si>
    <t xml:space="preserve">XERE,XERT, XEHQ  </t>
  </si>
  <si>
    <t>110+  firms using NGT globally. NGT users based in 30+ locations around the globe. Assets domiciled in 50+ markets traded on NGT. $110+bn notional on average traded on NGT each day.</t>
  </si>
  <si>
    <t>CCP support is available for clients of our EquiLend Clearing Services division</t>
  </si>
  <si>
    <t>Category</t>
  </si>
  <si>
    <t>Number of solutions</t>
  </si>
  <si>
    <t>Jump to filtered directory</t>
  </si>
  <si>
    <t>Total</t>
  </si>
  <si>
    <t>Exchange
Single dealer-to-client 
Multiple dealer-to-client
Dealer-to-dealer</t>
  </si>
  <si>
    <t xml:space="preserve">
Central Limit Order Book
Request for quote
Auction</t>
  </si>
  <si>
    <t xml:space="preserve">Indication of Interest </t>
  </si>
  <si>
    <t>1 Eurocent</t>
  </si>
  <si>
    <t xml:space="preserve">
Classic Repo
Buy/Sell-back
Securities lending
Collateral swap
Margin lending </t>
  </si>
  <si>
    <t>drop copy via FIX or API;
FIX program interfaces for forwarding trade orders from QUIK to external trading platforms by means of the FIX protocol;
FIX integration with the FIS Global Network and with Bloomberg EMSX networks.</t>
  </si>
  <si>
    <t>Analytics
Market Data                     Risk Management</t>
  </si>
  <si>
    <t>https://arqatech.com/en/</t>
  </si>
  <si>
    <t>Cost, quality, independence, client services, attention to clients, out of shelf solutions</t>
  </si>
  <si>
    <t>Corporate bonds
Covered bonds
Government bonds
SSA
ABS (eg CDO, CLO, CLN)
MBS
Equities
Bank loans
Other
Any assets avaliable in the system</t>
  </si>
  <si>
    <t>Dealers
NBFI (Institutional investors)
NBFI (Other)
Non-Financials
Other
Anybody</t>
  </si>
  <si>
    <t>QUIK is the multifunctional trading platform with developed risk management capabilities over trading operations and multiple service functions. Its functionality includes:
- real-time position-keeping;
- multi-asset, venue neutral, any settlement mode;
- intra-day dynamic position-keeping and asset revaluation;
- supported risk management models, including:
- fat finger checks;
- trading limits - cash trading and limits on trading for end-clients and traders; 
- margin trading - dynamic evaluation of collateral by discount, by leverage;
- portfolio margining;
- a SPAN-like approach for equities and derivatives;
- cross-margining for different instruments in the portfolio.</t>
  </si>
  <si>
    <t>QUIK / ARQA Technologies</t>
  </si>
  <si>
    <t>JBOND Repo System / JBond Totan Securities Co., Ltd.</t>
  </si>
  <si>
    <t>Hudson Edge Repo / Hudson FinTech</t>
  </si>
  <si>
    <r>
      <t xml:space="preserve">Platform type
</t>
    </r>
    <r>
      <rPr>
        <b/>
        <u/>
        <sz val="10"/>
        <color theme="0"/>
        <rFont val="Calibri"/>
        <family val="2"/>
        <scheme val="minor"/>
      </rPr>
      <t>Answer choices:</t>
    </r>
    <r>
      <rPr>
        <b/>
        <sz val="10"/>
        <color theme="0"/>
        <rFont val="Calibri"/>
        <family val="2"/>
        <scheme val="minor"/>
      </rPr>
      <t xml:space="preserve">
Trading venue
OMS/EMS
Other (please specify)</t>
    </r>
  </si>
  <si>
    <r>
      <t xml:space="preserve">Supported transaction types
</t>
    </r>
    <r>
      <rPr>
        <b/>
        <u/>
        <sz val="10"/>
        <color theme="0"/>
        <rFont val="Calibri"/>
        <family val="2"/>
        <scheme val="minor"/>
      </rPr>
      <t xml:space="preserve">Answer choices:
</t>
    </r>
    <r>
      <rPr>
        <b/>
        <sz val="10"/>
        <color theme="0"/>
        <rFont val="Calibri"/>
        <family val="2"/>
        <scheme val="minor"/>
      </rPr>
      <t>Classic Repo
Buy/Sell-back
Securities lending
Collateral swap
Margin lending 
Other (provide details)</t>
    </r>
  </si>
  <si>
    <r>
      <t xml:space="preserve">Supported collateral
</t>
    </r>
    <r>
      <rPr>
        <b/>
        <u/>
        <sz val="10"/>
        <color theme="0"/>
        <rFont val="Calibri"/>
        <family val="2"/>
        <scheme val="minor"/>
      </rPr>
      <t>Answer choices:</t>
    </r>
    <r>
      <rPr>
        <b/>
        <sz val="10"/>
        <color theme="0"/>
        <rFont val="Calibri"/>
        <family val="2"/>
        <scheme val="minor"/>
      </rPr>
      <t xml:space="preserve">
Corporate bonds
Covered bonds
Government bonds
SSA
ABS (eg CDO, CLO, CLN)
MBS
Equities
Bank loans
Other (provide details)</t>
    </r>
  </si>
  <si>
    <r>
      <t xml:space="preserve">Support for tri-party
</t>
    </r>
    <r>
      <rPr>
        <b/>
        <u/>
        <sz val="10"/>
        <color theme="0"/>
        <rFont val="Calibri"/>
        <family val="2"/>
        <scheme val="minor"/>
      </rPr>
      <t>Answer choices:</t>
    </r>
    <r>
      <rPr>
        <b/>
        <sz val="10"/>
        <color theme="0"/>
        <rFont val="Calibri"/>
        <family val="2"/>
        <scheme val="minor"/>
      </rPr>
      <t xml:space="preserve">
Yes
No</t>
    </r>
  </si>
  <si>
    <r>
      <t xml:space="preserve">Direct CCP connectivity
</t>
    </r>
    <r>
      <rPr>
        <b/>
        <u/>
        <sz val="10"/>
        <color theme="0"/>
        <rFont val="Calibri"/>
        <family val="2"/>
        <scheme val="minor"/>
      </rPr>
      <t>Answer choices:</t>
    </r>
    <r>
      <rPr>
        <b/>
        <sz val="10"/>
        <color theme="0"/>
        <rFont val="Calibri"/>
        <family val="2"/>
        <scheme val="minor"/>
      </rPr>
      <t xml:space="preserve">
Yes
No</t>
    </r>
  </si>
  <si>
    <r>
      <t xml:space="preserve">Supported electronic communication protocols &amp; standards
</t>
    </r>
    <r>
      <rPr>
        <b/>
        <u/>
        <sz val="10"/>
        <color theme="0"/>
        <rFont val="Calibri"/>
        <family val="2"/>
        <scheme val="minor"/>
      </rPr>
      <t>Answer choices:</t>
    </r>
    <r>
      <rPr>
        <b/>
        <sz val="10"/>
        <color theme="0"/>
        <rFont val="Calibri"/>
        <family val="2"/>
        <scheme val="minor"/>
      </rPr>
      <t xml:space="preserve">
FIX
ISO
Swift
Flat Files
API
Blockchain platform (please specify)
Other (provide details)
N/A</t>
    </r>
  </si>
  <si>
    <r>
      <t xml:space="preserve">Services
</t>
    </r>
    <r>
      <rPr>
        <b/>
        <u/>
        <sz val="10"/>
        <color theme="0"/>
        <rFont val="Calibri"/>
        <family val="2"/>
        <scheme val="minor"/>
      </rPr>
      <t>Answer choices:</t>
    </r>
    <r>
      <rPr>
        <b/>
        <sz val="10"/>
        <color theme="0"/>
        <rFont val="Calibri"/>
        <family val="2"/>
        <scheme val="minor"/>
      </rPr>
      <t xml:space="preserve">
Analytics
Market Data
Regulatory Reporting (eg SFTR)
Risk Management
Other (provide details)</t>
    </r>
  </si>
  <si>
    <r>
      <t xml:space="preserve">Regulatory status within the EU/EEA:
</t>
    </r>
    <r>
      <rPr>
        <b/>
        <u/>
        <sz val="10"/>
        <color theme="0"/>
        <rFont val="Calibri"/>
        <family val="2"/>
        <scheme val="minor"/>
      </rPr>
      <t>Answer choices:</t>
    </r>
    <r>
      <rPr>
        <b/>
        <sz val="10"/>
        <color theme="0"/>
        <rFont val="Calibri"/>
        <family val="2"/>
        <scheme val="minor"/>
      </rPr>
      <t xml:space="preserve">
Regulated Market (RM)
Multilateral Trading Facility (MTF)
Organised Trading Facility (OTF)
Other (technology provider)
Other (provide details)</t>
    </r>
  </si>
  <si>
    <t>Market type</t>
  </si>
  <si>
    <t>Client-to-client</t>
  </si>
  <si>
    <t>SDP (Native Protocol)
FIX
API
Swift</t>
  </si>
  <si>
    <t>FIX
ISO
Swift
Flat Files
API (JSON/XML)
Other (Direct Vendor Connectivity, Bespoke Solutions)</t>
  </si>
  <si>
    <t>Screen-based (upload/download via UI) or STP using Securities Lending Markup Language (SLML)/MQ</t>
  </si>
  <si>
    <t>The OTC spot market provides participants with the infrastructure to issue and increase the number of securities on the primary market on a fully electronic basis. The SNB auctions treasury bills (GMBF) and Swiss federal bonds on the primary market on behalf of the Swiss Federation. In addition to the auction mechanism, participants can trade in the secondary market (interbank spot market) money market paper, such as SNB bills or treasury bills.</t>
  </si>
  <si>
    <t>Classic Repo
Primary market (auction) for SNB Bills, Treasury Bills (GMBF) &amp; Federal Bond Issues
Secondary market for OTC bond</t>
  </si>
  <si>
    <t>The service is based on a contractual relationship between the trading parties and the agent. 
The Collateral Cockpit provides the TPA participants online access to numerous services:
- availability by baskets
- collateral and inventory management
- automated and manual allocation
- automated and manual substitution
- positions and cash balances forecast
- reporting
- transaction capture
The Collateral Cockpit allows to reduce costs and risks as well as the opportunity to generate additional revenues.</t>
  </si>
  <si>
    <t>Other: There are no such services as analytics or research. We, however, provide market data during the term of a transaction while fluctuations in the market price of collateral and exchange rates can lead to changes in transaction exposure and collateral value. SIX SIS calculates the resulting net exposure and automatically offsets it through margin transfers. With regards to regulatory reporting (SFTR), we offer three different reports:
- UTI only: a file that contains the unique transaction identifier (UTI).
- Data provision: The participant must report the data directly to the trade repository and monitor and process the validation feedback.
- Delegated reports: SIX SIS handles the daily submission while the participant receives a copy.</t>
  </si>
  <si>
    <t>Swift
API
ISO</t>
  </si>
  <si>
    <t>Aug-2021 (new addition)</t>
  </si>
  <si>
    <t>Sep-2021 (new addition)</t>
  </si>
  <si>
    <t>valantic Trading Solution</t>
  </si>
  <si>
    <t>Combining the position data with advanced order execution strategies to achieve the highest degree of automation.</t>
  </si>
  <si>
    <t>Central Limit Order Book
Request for quote</t>
  </si>
  <si>
    <t>OTC trades / Pre-arranged trades</t>
  </si>
  <si>
    <t>Classic Repo
Buy/Sell-back
Securities lending
GC
…</t>
  </si>
  <si>
    <t>All Currencies</t>
  </si>
  <si>
    <t>FIX
ISO
Swift
Flat Files
API</t>
  </si>
  <si>
    <t>Analytics
Market Data
Regulatory Reporting
Risk Management</t>
  </si>
  <si>
    <t>https://www.valantic.com/fsa/</t>
  </si>
  <si>
    <t>Last update: 19/10/2021</t>
  </si>
  <si>
    <t xml:space="preserve">
Flat Files
API</t>
  </si>
  <si>
    <t>Fincial Market Infrastructure (China)</t>
  </si>
  <si>
    <t>The valantic Trading Solution enables the repo trader to manage his inventory by applying advanced and efficient  order execution strategies across multiple D2D markets. This functionality is seemlessly integrated with the RFQ-driven workflows from D2C trading venues and its integrated Sales Trader Workflow support.</t>
  </si>
  <si>
    <t>Single dealer-to-client
Multiple dealer-to-client</t>
  </si>
  <si>
    <t>Oct-2021 (new addition)</t>
  </si>
  <si>
    <t>Corporate bonds
Covered bonds
Government bonds
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</si>
</sst>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28">
    <font>
      <sz val="11"/>
      <color theme="1"/>
      <name val="Calibri"/>
      <family val="2"/>
      <scheme val="minor"/>
    </font>
    <font>
      <sz val="11"/>
      <color theme="1"/>
      <name val="Calibri"/>
      <family val="2"/>
      <scheme val="minor"/>
    </font>
    <font>
      <b/>
      <sz val="16"/>
      <color theme="1"/>
      <name val="Microsoft Sans Serif"/>
      <family val="2"/>
    </font>
    <font>
      <b/>
      <sz val="11"/>
      <color rgb="FFFF0000"/>
      <name val="Calibri"/>
      <family val="2"/>
      <scheme val="minor"/>
    </font>
    <font>
      <sz val="10"/>
      <color theme="1"/>
      <name val="Calibri"/>
      <family val="2"/>
      <scheme val="minor"/>
    </font>
    <font>
      <u/>
      <sz val="11"/>
      <color theme="10"/>
      <name val="Calibri"/>
      <family val="2"/>
      <scheme val="minor"/>
    </font>
    <font>
      <sz val="10"/>
      <name val="Calibri"/>
      <family val="2"/>
      <scheme val="minor"/>
    </font>
    <font>
      <u/>
      <sz val="10"/>
      <color theme="10"/>
      <name val="Calibri"/>
      <family val="2"/>
      <scheme val="minor"/>
    </font>
    <font>
      <b/>
      <sz val="10"/>
      <color theme="0"/>
      <name val="Calibri"/>
      <family val="2"/>
      <scheme val="minor"/>
    </font>
    <font>
      <b/>
      <u/>
      <sz val="10"/>
      <color theme="0"/>
      <name val="Calibri"/>
      <family val="2"/>
      <scheme val="minor"/>
    </font>
    <font>
      <b/>
      <sz val="10"/>
      <color theme="0"/>
      <name val="Microsoft Sans Serif"/>
      <family val="2"/>
    </font>
    <font>
      <sz val="9"/>
      <name val="Calibri"/>
      <family val="2"/>
      <scheme val="minor"/>
    </font>
    <font>
      <i/>
      <sz val="10"/>
      <name val="Calibri"/>
      <family val="2"/>
      <scheme val="minor"/>
    </font>
    <font>
      <sz val="11"/>
      <color theme="1"/>
      <name val="Calibri"/>
      <family val="2"/>
      <charset val="162"/>
      <scheme val="minor"/>
    </font>
    <font>
      <sz val="18"/>
      <color theme="1"/>
      <name val="Calibri"/>
      <family val="2"/>
      <scheme val="minor"/>
    </font>
    <font>
      <sz val="16"/>
      <color theme="1"/>
      <name val="Calibri"/>
      <family val="2"/>
      <scheme val="minor"/>
    </font>
    <font>
      <u/>
      <sz val="11"/>
      <color theme="10"/>
      <name val="Calibri"/>
      <family val="2"/>
    </font>
    <font>
      <sz val="12"/>
      <color theme="1"/>
      <name val="Calibri"/>
      <family val="2"/>
      <scheme val="minor"/>
    </font>
    <font>
      <sz val="8"/>
      <color theme="1"/>
      <name val="Tahoma"/>
      <family val="2"/>
    </font>
    <font>
      <sz val="11"/>
      <color rgb="FF000000"/>
      <name val="Calibri"/>
      <family val="2"/>
    </font>
    <font>
      <sz val="10"/>
      <color rgb="FF000000"/>
      <name val="Arial"/>
      <family val="2"/>
    </font>
    <font>
      <sz val="10.5"/>
      <color theme="1"/>
      <name val="Frutiger 45 Light"/>
      <family val="2"/>
    </font>
    <font>
      <sz val="10"/>
      <color theme="1"/>
      <name val="Arial"/>
      <family val="2"/>
    </font>
    <font>
      <sz val="8"/>
      <color theme="1"/>
      <name val="Calibri"/>
      <family val="2"/>
      <scheme val="minor"/>
    </font>
    <font>
      <b/>
      <sz val="8"/>
      <color theme="1"/>
      <name val="Calibri"/>
      <family val="2"/>
      <scheme val="minor"/>
    </font>
    <font>
      <b/>
      <sz val="10"/>
      <color theme="1"/>
      <name val="Calibri"/>
      <family val="2"/>
      <scheme val="minor"/>
    </font>
    <font>
      <sz val="14"/>
      <color theme="1"/>
      <name val="Calibri"/>
      <family val="2"/>
      <scheme val="minor"/>
    </font>
    <font>
      <b/>
      <sz val="10"/>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rgb="FFE4DFEC"/>
        <bgColor indexed="64"/>
      </patternFill>
    </fill>
    <fill>
      <patternFill patternType="solid">
        <fgColor rgb="FFDA9694"/>
        <bgColor indexed="64"/>
      </patternFill>
    </fill>
    <fill>
      <patternFill patternType="solid">
        <fgColor rgb="FFE6B8B7"/>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35">
    <xf numFmtId="0" fontId="0" fillId="0" borderId="0"/>
    <xf numFmtId="0" fontId="1" fillId="0" borderId="0"/>
    <xf numFmtId="0" fontId="5" fillId="0" borderId="0" applyNumberFormat="0" applyFill="0" applyBorder="0" applyAlignment="0" applyProtection="0"/>
    <xf numFmtId="0" fontId="16" fillId="0" borderId="0" applyNumberFormat="0" applyFill="0" applyBorder="0" applyAlignment="0" applyProtection="0">
      <alignment vertical="top"/>
      <protection locked="0"/>
    </xf>
    <xf numFmtId="0" fontId="17" fillId="0" borderId="0"/>
    <xf numFmtId="0" fontId="18" fillId="0" borderId="0"/>
    <xf numFmtId="0" fontId="1" fillId="0" borderId="0"/>
    <xf numFmtId="0" fontId="19" fillId="0" borderId="0"/>
    <xf numFmtId="0" fontId="20" fillId="0" borderId="0"/>
    <xf numFmtId="0" fontId="21" fillId="0" borderId="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0" fontId="16" fillId="0" borderId="0" applyNumberFormat="0" applyFill="0" applyBorder="0">
      <protection locked="0"/>
    </xf>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0" fontId="5" fillId="0" borderId="0" applyNumberFormat="0" applyFill="0" applyBorder="0" applyAlignment="0" applyProtection="0"/>
    <xf numFmtId="0" fontId="16" fillId="0" borderId="0" applyNumberFormat="0" applyFill="0" applyBorder="0" applyAlignment="0" applyProtection="0">
      <alignment vertical="top"/>
      <protection locked="0"/>
    </xf>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6" fillId="0" borderId="0" applyNumberFormat="0" applyFill="0" applyBorder="0" applyAlignment="0" applyProtection="0">
      <alignment vertical="top"/>
      <protection locked="0"/>
    </xf>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cellStyleXfs>
  <cellXfs count="69">
    <xf numFmtId="0" fontId="0" fillId="0" borderId="0" xfId="0"/>
    <xf numFmtId="0" fontId="1" fillId="0" borderId="0" xfId="1" applyAlignment="1">
      <alignment horizontal="center" vertical="center"/>
    </xf>
    <xf numFmtId="14" fontId="2" fillId="0" borderId="0" xfId="1" applyNumberFormat="1" applyFont="1" applyAlignment="1">
      <alignment horizontal="left" vertical="center"/>
    </xf>
    <xf numFmtId="0" fontId="3" fillId="0" borderId="0" xfId="1" applyFont="1" applyAlignment="1">
      <alignment horizontal="left" vertical="center"/>
    </xf>
    <xf numFmtId="0" fontId="3" fillId="0" borderId="0" xfId="1" applyFont="1" applyAlignment="1">
      <alignment horizontal="center" vertical="center"/>
    </xf>
    <xf numFmtId="0" fontId="4" fillId="0" borderId="0" xfId="1" applyFont="1" applyAlignment="1">
      <alignment vertical="center" wrapText="1"/>
    </xf>
    <xf numFmtId="0" fontId="4" fillId="0" borderId="0" xfId="1" applyFont="1" applyAlignment="1">
      <alignment horizontal="left" vertical="center"/>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49" fontId="1" fillId="0" borderId="0" xfId="1" applyNumberFormat="1" applyAlignment="1">
      <alignment horizontal="center" vertical="center" wrapText="1"/>
    </xf>
    <xf numFmtId="0" fontId="7" fillId="0" borderId="1" xfId="2" applyFont="1" applyBorder="1" applyAlignment="1">
      <alignment horizontal="left" vertical="center" wrapText="1"/>
    </xf>
    <xf numFmtId="164" fontId="6" fillId="0" borderId="1" xfId="0" applyNumberFormat="1" applyFont="1" applyBorder="1" applyAlignment="1">
      <alignment horizontal="left" vertical="center" wrapText="1"/>
    </xf>
    <xf numFmtId="0" fontId="8" fillId="2" borderId="1" xfId="1" applyFont="1" applyFill="1" applyBorder="1" applyAlignment="1">
      <alignment horizontal="left" vertical="top" wrapText="1"/>
    </xf>
    <xf numFmtId="0" fontId="10" fillId="0" borderId="0" xfId="1" applyFont="1" applyAlignment="1">
      <alignment horizontal="left" vertical="top" wrapText="1"/>
    </xf>
    <xf numFmtId="0" fontId="4" fillId="0" borderId="0" xfId="1" applyFont="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1" fillId="0" borderId="1" xfId="0" applyFont="1" applyBorder="1" applyAlignment="1">
      <alignment horizontal="left" vertical="center" wrapText="1"/>
    </xf>
    <xf numFmtId="0" fontId="7" fillId="0" borderId="1" xfId="2" applyFont="1" applyBorder="1" applyAlignment="1">
      <alignment horizontal="left" vertical="center" wrapText="1"/>
    </xf>
    <xf numFmtId="164" fontId="6" fillId="0" borderId="1" xfId="0" applyNumberFormat="1" applyFont="1" applyBorder="1" applyAlignment="1">
      <alignment horizontal="left" vertical="center" wrapText="1"/>
    </xf>
    <xf numFmtId="0" fontId="0" fillId="0" borderId="0" xfId="1" applyFont="1" applyAlignment="1">
      <alignment horizontal="center" vertical="center"/>
    </xf>
    <xf numFmtId="0" fontId="13" fillId="0" borderId="0" xfId="1" applyFont="1" applyAlignment="1">
      <alignment horizontal="center" vertical="center" wrapText="1"/>
    </xf>
    <xf numFmtId="0" fontId="14" fillId="0" borderId="0" xfId="1" applyFont="1" applyAlignment="1">
      <alignment horizontal="left" vertical="center"/>
    </xf>
    <xf numFmtId="0" fontId="15" fillId="0" borderId="0" xfId="1" applyFont="1" applyAlignment="1" applyProtection="1">
      <alignment horizontal="left" vertical="center"/>
    </xf>
    <xf numFmtId="0" fontId="0" fillId="0" borderId="0" xfId="0" applyAlignment="1">
      <alignment vertical="center" wrapText="1"/>
    </xf>
    <xf numFmtId="0" fontId="5" fillId="0" borderId="0" xfId="2" applyBorder="1" applyAlignment="1" applyProtection="1">
      <alignment horizontal="left" vertical="center"/>
    </xf>
    <xf numFmtId="0" fontId="23" fillId="0" borderId="0" xfId="1" applyFont="1" applyAlignment="1">
      <alignment horizontal="left" vertical="center" wrapText="1"/>
    </xf>
    <xf numFmtId="0" fontId="8" fillId="2" borderId="8" xfId="1" applyFont="1" applyFill="1" applyBorder="1" applyAlignment="1">
      <alignment horizontal="left" vertical="top" wrapText="1"/>
    </xf>
    <xf numFmtId="0" fontId="8" fillId="2" borderId="1" xfId="1"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7" fillId="0" borderId="1" xfId="2" applyFont="1" applyBorder="1" applyAlignment="1">
      <alignment horizontal="left" vertical="center" wrapText="1"/>
    </xf>
    <xf numFmtId="164" fontId="6" fillId="0" borderId="1" xfId="0" applyNumberFormat="1"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7" fillId="0" borderId="1" xfId="2" applyFont="1" applyBorder="1" applyAlignment="1">
      <alignment horizontal="left" vertical="center" wrapText="1"/>
    </xf>
    <xf numFmtId="164" fontId="6" fillId="0" borderId="1" xfId="0" applyNumberFormat="1" applyFont="1" applyBorder="1" applyAlignment="1">
      <alignment horizontal="left" vertical="center" wrapText="1"/>
    </xf>
    <xf numFmtId="0" fontId="6" fillId="0" borderId="1" xfId="0" applyFont="1" applyBorder="1" applyAlignment="1">
      <alignment horizontal="center" vertical="center" wrapText="1"/>
    </xf>
    <xf numFmtId="0" fontId="1" fillId="0" borderId="0" xfId="1" applyAlignment="1">
      <alignment horizontal="left" vertical="center" wrapText="1"/>
    </xf>
    <xf numFmtId="0" fontId="1" fillId="0" borderId="1" xfId="1" applyBorder="1" applyAlignment="1">
      <alignment horizontal="center" vertical="center"/>
    </xf>
    <xf numFmtId="0" fontId="4" fillId="3" borderId="1" xfId="1" applyFont="1" applyFill="1" applyBorder="1" applyAlignment="1">
      <alignment horizontal="left" vertical="center" wrapText="1"/>
    </xf>
    <xf numFmtId="0" fontId="0" fillId="0" borderId="9" xfId="0" applyBorder="1"/>
    <xf numFmtId="0" fontId="0" fillId="0" borderId="10" xfId="0" applyBorder="1"/>
    <xf numFmtId="14" fontId="15" fillId="0" borderId="0" xfId="1" applyNumberFormat="1" applyFont="1" applyAlignment="1">
      <alignment horizontal="left" vertical="center"/>
    </xf>
    <xf numFmtId="14" fontId="1" fillId="0" borderId="0" xfId="1" applyNumberFormat="1" applyAlignment="1">
      <alignment horizontal="left" vertical="center"/>
    </xf>
    <xf numFmtId="0" fontId="0" fillId="0" borderId="8" xfId="0" applyBorder="1"/>
    <xf numFmtId="14" fontId="26" fillId="0" borderId="0" xfId="1" applyNumberFormat="1" applyFont="1" applyAlignment="1">
      <alignment horizontal="left" vertical="center"/>
    </xf>
    <xf numFmtId="0" fontId="4" fillId="0" borderId="1" xfId="1" applyFont="1" applyBorder="1" applyAlignment="1">
      <alignment horizontal="center" vertical="center" wrapText="1"/>
    </xf>
    <xf numFmtId="0" fontId="27" fillId="0" borderId="1" xfId="1" applyFont="1" applyBorder="1" applyAlignment="1">
      <alignment horizontal="left" vertical="center" wrapText="1"/>
    </xf>
    <xf numFmtId="0" fontId="25" fillId="0" borderId="1" xfId="1" applyFont="1" applyBorder="1" applyAlignment="1">
      <alignment horizontal="center" vertical="center" wrapText="1"/>
    </xf>
    <xf numFmtId="0" fontId="25" fillId="4" borderId="1" xfId="1" applyFont="1" applyFill="1" applyBorder="1" applyAlignment="1">
      <alignment horizontal="center" vertical="center" wrapText="1"/>
    </xf>
    <xf numFmtId="0" fontId="25" fillId="3" borderId="1"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4" fillId="0" borderId="1" xfId="1" applyFont="1" applyBorder="1" applyAlignment="1">
      <alignment horizontal="left" vertical="center" wrapText="1"/>
    </xf>
    <xf numFmtId="0" fontId="6" fillId="5" borderId="1" xfId="0" applyFont="1" applyFill="1" applyBorder="1" applyAlignment="1">
      <alignment horizontal="left" vertical="center" wrapText="1"/>
    </xf>
    <xf numFmtId="0" fontId="5" fillId="0" borderId="1" xfId="2" applyBorder="1" applyAlignment="1">
      <alignment horizontal="left" vertical="center" wrapText="1"/>
    </xf>
    <xf numFmtId="0" fontId="4" fillId="6" borderId="1" xfId="1" applyFont="1" applyFill="1" applyBorder="1" applyAlignment="1">
      <alignment horizontal="left" vertical="center" wrapText="1"/>
    </xf>
    <xf numFmtId="0" fontId="4" fillId="7" borderId="1" xfId="1" applyFont="1" applyFill="1" applyBorder="1" applyAlignment="1">
      <alignment horizontal="left" vertical="center" wrapText="1"/>
    </xf>
    <xf numFmtId="0" fontId="4" fillId="8" borderId="1" xfId="1" applyFont="1" applyFill="1" applyBorder="1" applyAlignment="1">
      <alignment horizontal="left" vertical="center" wrapText="1"/>
    </xf>
    <xf numFmtId="0" fontId="4" fillId="9" borderId="1" xfId="1" applyFont="1" applyFill="1" applyBorder="1" applyAlignment="1">
      <alignment horizontal="left" vertical="center" wrapText="1"/>
    </xf>
    <xf numFmtId="0" fontId="23" fillId="0" borderId="0" xfId="1" applyFont="1" applyAlignment="1">
      <alignment horizontal="left" vertical="center" wrapText="1"/>
    </xf>
    <xf numFmtId="0" fontId="8" fillId="2" borderId="2" xfId="1" applyFont="1" applyFill="1" applyBorder="1" applyAlignment="1">
      <alignment horizontal="left" vertical="center"/>
    </xf>
    <xf numFmtId="0" fontId="8" fillId="2" borderId="3" xfId="1" applyFont="1" applyFill="1" applyBorder="1" applyAlignment="1">
      <alignment horizontal="left" vertical="center"/>
    </xf>
    <xf numFmtId="0" fontId="8" fillId="2" borderId="4" xfId="1" applyFont="1" applyFill="1" applyBorder="1" applyAlignment="1">
      <alignment horizontal="left"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8" fillId="2" borderId="1" xfId="1" applyFont="1" applyFill="1" applyBorder="1" applyAlignment="1">
      <alignment horizontal="left" vertical="center"/>
    </xf>
  </cellXfs>
  <cellStyles count="135">
    <cellStyle name="Comma [0] 2" xfId="15" xr:uid="{213EEF41-3E84-4D28-805A-DA8941DA662A}"/>
    <cellStyle name="Comma [0] 2 2" xfId="24" xr:uid="{F669FA9F-68A0-4DF1-8F8D-54ACEE2EAD97}"/>
    <cellStyle name="Comma [0] 2 2 2" xfId="43" xr:uid="{D51EC368-D874-453B-BA7D-1CD769D71DD0}"/>
    <cellStyle name="Comma [0] 2 2 2 2" xfId="104" xr:uid="{84980E10-DD31-4D1A-890A-F029E341AFF4}"/>
    <cellStyle name="Comma [0] 2 2 3" xfId="35" xr:uid="{5CB4B5E0-EABE-43D9-8A74-AE40A7D51270}"/>
    <cellStyle name="Comma [0] 2 2 3 2" xfId="96" xr:uid="{AD4D9322-09BA-4C1B-9BFE-CA0F9A5F26A1}"/>
    <cellStyle name="Comma [0] 2 2 4" xfId="56" xr:uid="{17098DC0-A77D-43D6-8794-A6B1536F7D26}"/>
    <cellStyle name="Comma [0] 2 2 4 2" xfId="116" xr:uid="{027F8F42-1A88-4240-AE34-5616C5BDAA62}"/>
    <cellStyle name="Comma [0] 2 2 5" xfId="71" xr:uid="{16A01BD3-781B-4C99-B22A-0D2350E584F3}"/>
    <cellStyle name="Comma [0] 2 2 5 2" xfId="131" xr:uid="{0F1C4930-016B-4AE9-B280-79F10A9600D7}"/>
    <cellStyle name="Comma [0] 2 2 6" xfId="87" xr:uid="{2F549F42-B3F6-468B-A60D-AB98656BFEFC}"/>
    <cellStyle name="Comma [0] 2 3" xfId="39" xr:uid="{567902FB-3D66-4FA4-9193-B259338101E8}"/>
    <cellStyle name="Comma [0] 2 3 2" xfId="100" xr:uid="{2B42489E-BB4D-4400-BD3B-34192716E505}"/>
    <cellStyle name="Comma [0] 2 4" xfId="48" xr:uid="{C023E823-88E0-457C-8B7C-66B415663E3D}"/>
    <cellStyle name="Comma [0] 2 4 2" xfId="108" xr:uid="{37F03C64-987B-4441-AFC4-C829A3B9FFC2}"/>
    <cellStyle name="Comma [0] 2 5" xfId="31" xr:uid="{0279601D-B4D2-40AB-A5C6-6DCFAC3D8BFA}"/>
    <cellStyle name="Comma [0] 2 5 2" xfId="92" xr:uid="{31CD2261-8176-4EB3-8924-3D1404853646}"/>
    <cellStyle name="Comma [0] 2 6" xfId="52" xr:uid="{5ACFE7B1-7044-4087-8BBB-6E2FA3F31FA5}"/>
    <cellStyle name="Comma [0] 2 6 2" xfId="112" xr:uid="{D802C00B-E9B4-42A1-94A5-E546F668521F}"/>
    <cellStyle name="Comma [0] 2 7" xfId="63" xr:uid="{BAE1E68A-B26B-46C9-A376-E35D98C0C704}"/>
    <cellStyle name="Comma [0] 2 7 2" xfId="123" xr:uid="{840325E2-281B-4B07-9BB6-B3C0FDF73AA9}"/>
    <cellStyle name="Comma [0] 2 8" xfId="79" xr:uid="{2099301E-7089-4433-925F-F0EC1FD676C7}"/>
    <cellStyle name="Comma 2" xfId="14" xr:uid="{A3A3914D-18B7-47D6-BE08-D59DB80D4CF2}"/>
    <cellStyle name="Comma 2 2" xfId="23" xr:uid="{2402B062-C06C-456D-9F48-2DE0E2BE84C1}"/>
    <cellStyle name="Comma 2 2 2" xfId="42" xr:uid="{536DEC6E-47D9-4529-843F-DFC6DBCC9943}"/>
    <cellStyle name="Comma 2 2 2 2" xfId="103" xr:uid="{F966FCB7-0442-4D2C-9221-9B62B3464C0C}"/>
    <cellStyle name="Comma 2 2 3" xfId="34" xr:uid="{3AF0EE2F-CB18-4111-BF53-9D6E999300FE}"/>
    <cellStyle name="Comma 2 2 3 2" xfId="95" xr:uid="{CD6B4A62-FD0F-4019-9987-58F905FC88C4}"/>
    <cellStyle name="Comma 2 2 4" xfId="55" xr:uid="{15724349-72BD-4343-9CDB-41F4007F6758}"/>
    <cellStyle name="Comma 2 2 4 2" xfId="115" xr:uid="{F1E71671-3B36-4011-8E13-08D9D5D55533}"/>
    <cellStyle name="Comma 2 2 5" xfId="70" xr:uid="{6121D95A-2F01-43DA-BB4D-73D43FED5738}"/>
    <cellStyle name="Comma 2 2 5 2" xfId="130" xr:uid="{4995289F-BC51-4E3D-A3D9-0241976BEB06}"/>
    <cellStyle name="Comma 2 2 6" xfId="86" xr:uid="{A39C10A5-ED79-4F77-86E3-A55419AF1A7F}"/>
    <cellStyle name="Comma 2 3" xfId="38" xr:uid="{DDA0A38A-0A6C-4101-85C5-E09E6BAF7E9D}"/>
    <cellStyle name="Comma 2 3 2" xfId="99" xr:uid="{C8B17F70-5B85-4A21-8A12-12156E0C60A3}"/>
    <cellStyle name="Comma 2 4" xfId="47" xr:uid="{C0E96B3A-DDA2-4FB4-AB26-477A368F67DF}"/>
    <cellStyle name="Comma 2 4 2" xfId="107" xr:uid="{1A1E513B-52E9-416E-B21C-0DECD3A2B8FA}"/>
    <cellStyle name="Comma 2 5" xfId="30" xr:uid="{51753893-0F19-4C04-8823-5E3E634A3C74}"/>
    <cellStyle name="Comma 2 5 2" xfId="91" xr:uid="{5B662CB5-E7E7-4A06-8E95-A2E1C497E72C}"/>
    <cellStyle name="Comma 2 6" xfId="51" xr:uid="{E5E6F84A-E7E1-430D-B79E-7B98F381C3CC}"/>
    <cellStyle name="Comma 2 6 2" xfId="111" xr:uid="{2E6BFAFF-2BB4-4971-BA46-B2AB1440CEBB}"/>
    <cellStyle name="Comma 2 7" xfId="62" xr:uid="{AD61DEA2-C8C0-41D6-9C10-E768896C9358}"/>
    <cellStyle name="Comma 2 7 2" xfId="122" xr:uid="{393DF9C8-A9A4-4C36-8870-E6F06B1E1C4F}"/>
    <cellStyle name="Comma 2 8" xfId="78" xr:uid="{E66F8AA8-B952-4E44-AA42-7F8685097DA2}"/>
    <cellStyle name="Comma 3" xfId="17" xr:uid="{3695D50D-1D45-4CB5-B025-9B937B6BD806}"/>
    <cellStyle name="Comma 3 2" xfId="25" xr:uid="{036F7FCB-4B02-44D1-AB9A-50AF058C8529}"/>
    <cellStyle name="Comma 3 2 2" xfId="44" xr:uid="{2F4B3BCE-C937-4498-85B5-299F54AA1EA1}"/>
    <cellStyle name="Comma 3 2 2 2" xfId="105" xr:uid="{F0C4ABFF-80A3-49F3-A39E-E46169EBD549}"/>
    <cellStyle name="Comma 3 2 3" xfId="36" xr:uid="{0B0414D4-D360-4941-833E-F072AA4DCE70}"/>
    <cellStyle name="Comma 3 2 3 2" xfId="97" xr:uid="{14BEF55A-FBB1-4091-8130-436B35F65719}"/>
    <cellStyle name="Comma 3 2 4" xfId="57" xr:uid="{1C00D73B-EC52-4408-9660-F485B9157ADC}"/>
    <cellStyle name="Comma 3 2 4 2" xfId="117" xr:uid="{F4DBFB10-89B6-472F-8DCD-CE8FEC582BD1}"/>
    <cellStyle name="Comma 3 2 5" xfId="72" xr:uid="{AAC1A510-ABB7-4C93-9DBE-53941C1CB3E8}"/>
    <cellStyle name="Comma 3 2 5 2" xfId="132" xr:uid="{F26F0A3A-D69A-4B67-8C8B-AE25BA910C59}"/>
    <cellStyle name="Comma 3 2 6" xfId="88" xr:uid="{0A24C9E5-18AD-47BA-B971-948D2ED18C26}"/>
    <cellStyle name="Comma 3 3" xfId="40" xr:uid="{A11F7F40-0124-4010-89B1-EC6322DE81A5}"/>
    <cellStyle name="Comma 3 3 2" xfId="101" xr:uid="{6B532546-4375-4C0D-82F8-80E3F3BE354A}"/>
    <cellStyle name="Comma 3 4" xfId="49" xr:uid="{9AA9A2BF-358E-4ED0-ABDE-BF4BA20E4747}"/>
    <cellStyle name="Comma 3 4 2" xfId="109" xr:uid="{BA3F4743-290B-4B8F-853C-BC41BD310614}"/>
    <cellStyle name="Comma 3 5" xfId="32" xr:uid="{B926489D-E798-4519-BFE9-E1F9CDE6F2E6}"/>
    <cellStyle name="Comma 3 5 2" xfId="93" xr:uid="{23358767-3312-4BA1-B519-ECBB3184A91B}"/>
    <cellStyle name="Comma 3 6" xfId="53" xr:uid="{1C55463F-E6B1-48D5-B608-0DCF62D03AFC}"/>
    <cellStyle name="Comma 3 6 2" xfId="113" xr:uid="{F71C6BB0-A303-433A-B606-CE4D612D80FC}"/>
    <cellStyle name="Comma 3 7" xfId="64" xr:uid="{785A3157-8F85-4215-8B2A-B4F9A9655644}"/>
    <cellStyle name="Comma 3 7 2" xfId="124" xr:uid="{6FBA7797-C7CA-480F-9850-11084ADB573F}"/>
    <cellStyle name="Comma 3 8" xfId="80" xr:uid="{1505AB96-AA65-49F7-BE7C-D4EC5F23DF8F}"/>
    <cellStyle name="Comma 4" xfId="19" xr:uid="{D86D09F3-4CA5-4EB7-A38A-985162A87731}"/>
    <cellStyle name="Comma 4 2" xfId="27" xr:uid="{235DB54E-63DB-49BC-BCE5-DE247E9B0DE4}"/>
    <cellStyle name="Comma 4 2 2" xfId="45" xr:uid="{96075BF6-9D1D-450A-9DE1-2A3253265164}"/>
    <cellStyle name="Comma 4 2 2 2" xfId="106" xr:uid="{041F98B5-8447-4F94-84E6-EBF3BB0F30FE}"/>
    <cellStyle name="Comma 4 2 3" xfId="37" xr:uid="{B899D716-BCF4-4831-AB6B-C5E55DF089D1}"/>
    <cellStyle name="Comma 4 2 3 2" xfId="98" xr:uid="{EB114E44-177B-4D01-B204-8C359C60721B}"/>
    <cellStyle name="Comma 4 2 4" xfId="58" xr:uid="{09A6E35E-7224-4606-B22D-6A03F54A3533}"/>
    <cellStyle name="Comma 4 2 4 2" xfId="118" xr:uid="{BEDC147F-5859-4F6A-83AE-82EF8618524A}"/>
    <cellStyle name="Comma 4 2 5" xfId="74" xr:uid="{16F3391C-F58F-48BA-ADF8-4CD9DE808A21}"/>
    <cellStyle name="Comma 4 2 5 2" xfId="134" xr:uid="{F3E716CC-9DF2-49A8-8FDE-641EB5DD719A}"/>
    <cellStyle name="Comma 4 2 6" xfId="90" xr:uid="{CCBD0B05-7344-4D52-8449-81A594918CDF}"/>
    <cellStyle name="Comma 4 3" xfId="41" xr:uid="{823740F0-1D1C-4684-9010-E8292538FF41}"/>
    <cellStyle name="Comma 4 3 2" xfId="102" xr:uid="{00F42C28-84DE-437A-A065-E05E8B061486}"/>
    <cellStyle name="Comma 4 4" xfId="50" xr:uid="{10F5A57B-1B6A-4BC6-A856-13468DA80644}"/>
    <cellStyle name="Comma 4 4 2" xfId="110" xr:uid="{1F70BFB7-FFFB-4111-9472-380D6E5A3AAB}"/>
    <cellStyle name="Comma 4 5" xfId="33" xr:uid="{ADB8D022-4466-40AB-8960-561639654E71}"/>
    <cellStyle name="Comma 4 5 2" xfId="94" xr:uid="{3D325E57-DDF8-44CA-8381-66DACEF0A8C8}"/>
    <cellStyle name="Comma 4 6" xfId="54" xr:uid="{5407014F-8E80-44E2-89E9-2014CED0014E}"/>
    <cellStyle name="Comma 4 6 2" xfId="114" xr:uid="{3B68D5C1-C3F6-4336-84B8-9C35A2F99F60}"/>
    <cellStyle name="Comma 4 7" xfId="66" xr:uid="{89B9B11D-E008-4177-B4A8-CD6D6DA5A740}"/>
    <cellStyle name="Comma 4 7 2" xfId="126" xr:uid="{5C23C2FD-9945-43BB-AB90-0AEAAE597EBD}"/>
    <cellStyle name="Comma 4 8" xfId="82" xr:uid="{AA842C8E-E0E2-430E-8888-FDA98FA15FBB}"/>
    <cellStyle name="Currency [0] 2" xfId="13" xr:uid="{130F8293-58F1-4661-8622-8DABA067E70A}"/>
    <cellStyle name="Currency [0] 2 2" xfId="22" xr:uid="{C1C916A1-CA4E-4C74-AB1A-3FB1F6BCA6CA}"/>
    <cellStyle name="Currency [0] 2 2 2" xfId="69" xr:uid="{D0E5806B-DAA6-485C-80E8-1A1DA903C59E}"/>
    <cellStyle name="Currency [0] 2 2 2 2" xfId="129" xr:uid="{E3BEDA5A-428E-4CD4-8A92-AA9F89326ADA}"/>
    <cellStyle name="Currency [0] 2 2 3" xfId="85" xr:uid="{610B6812-BBE3-4D27-95BF-6C1C9114FA0F}"/>
    <cellStyle name="Currency [0] 2 3" xfId="61" xr:uid="{EC94F20A-8318-4314-A059-6D5D981F37EA}"/>
    <cellStyle name="Currency [0] 2 3 2" xfId="121" xr:uid="{DF49EAE3-CE5E-490F-850F-0B88D0CC7579}"/>
    <cellStyle name="Currency [0] 2 4" xfId="77" xr:uid="{A20E139D-F1BE-455E-9D24-B827F913EE04}"/>
    <cellStyle name="Currency 2" xfId="12" xr:uid="{39E7EF99-D12B-424A-B111-0B24DD782BAA}"/>
    <cellStyle name="Currency 2 2" xfId="21" xr:uid="{51CB48A7-60D2-490A-BB9B-4365B97D24AC}"/>
    <cellStyle name="Currency 2 2 2" xfId="68" xr:uid="{5ABABBE2-FB66-4F14-BAE7-6DEBB3561FAB}"/>
    <cellStyle name="Currency 2 2 2 2" xfId="128" xr:uid="{20A29031-9AC4-47A6-96F5-6FE8DF11C155}"/>
    <cellStyle name="Currency 2 2 3" xfId="84" xr:uid="{56F625B4-507A-439C-9BB5-A9CADD76A377}"/>
    <cellStyle name="Currency 2 3" xfId="60" xr:uid="{31ACC7DE-C81B-4E74-A41F-EF66F2CF55C1}"/>
    <cellStyle name="Currency 2 3 2" xfId="120" xr:uid="{C14AA8CC-A6C6-446D-9611-F3AE659D7149}"/>
    <cellStyle name="Currency 2 4" xfId="76" xr:uid="{74C3049F-701F-4B3B-8F4A-CBAB6E618CF4}"/>
    <cellStyle name="Currency 3" xfId="10" xr:uid="{DEE9D252-8202-4D14-BE42-E9CC3FC7C3DD}"/>
    <cellStyle name="Currency 3 2" xfId="20" xr:uid="{E69EC0F7-DDD2-4484-B05A-168D1738A2B5}"/>
    <cellStyle name="Currency 3 2 2" xfId="67" xr:uid="{D082595D-9F44-446A-9891-63AD30EFCEFD}"/>
    <cellStyle name="Currency 3 2 2 2" xfId="127" xr:uid="{68F3211A-CB2B-435C-89FC-265CF90F54D3}"/>
    <cellStyle name="Currency 3 2 3" xfId="83" xr:uid="{45D5769E-85CE-4828-B8E8-37D369DA5B12}"/>
    <cellStyle name="Currency 3 3" xfId="59" xr:uid="{EFE20D64-F29C-4842-8B49-FBDE95D111D3}"/>
    <cellStyle name="Currency 3 3 2" xfId="119" xr:uid="{C5ECAA79-D7C3-48CC-B848-CABED1C6CF87}"/>
    <cellStyle name="Currency 3 4" xfId="75" xr:uid="{D25C08D3-925F-4BDC-BC80-4D9D32ECCF45}"/>
    <cellStyle name="Currency 4" xfId="18" xr:uid="{FA28C35B-6BDC-4592-A904-B7A904EA09A9}"/>
    <cellStyle name="Currency 4 2" xfId="26" xr:uid="{78D19C22-DDF9-4629-B4A8-488DDBEF7698}"/>
    <cellStyle name="Currency 4 2 2" xfId="73" xr:uid="{82347BCB-06B5-4902-A99A-E97C0EB031D9}"/>
    <cellStyle name="Currency 4 2 2 2" xfId="133" xr:uid="{4ED0FCA0-4867-4683-AB46-132652AF28FF}"/>
    <cellStyle name="Currency 4 2 3" xfId="89" xr:uid="{E26A0F72-76BF-4D13-8B4E-69AC234EBA8F}"/>
    <cellStyle name="Currency 4 3" xfId="65" xr:uid="{A9B35168-FB24-4AA9-A23D-5096F848A871}"/>
    <cellStyle name="Currency 4 3 2" xfId="125" xr:uid="{E3B5192C-311A-4924-81E9-A5A2B839D4CC}"/>
    <cellStyle name="Currency 4 4" xfId="81" xr:uid="{51BA6DD8-D882-4C02-B94C-E700B60C98D8}"/>
    <cellStyle name="Hyperlink" xfId="2" builtinId="8"/>
    <cellStyle name="Hyperlink 2" xfId="16" xr:uid="{BF4E1372-395A-46E2-91F6-7C69DDD291C0}"/>
    <cellStyle name="Hyperlink 2 2" xfId="29" xr:uid="{9EF8240E-BA2D-4674-8C22-8E4C6AAC7AD2}"/>
    <cellStyle name="Hyperlink 3" xfId="28" xr:uid="{470E23EC-EA98-4AAB-8D1D-0D4DABBFE54F}"/>
    <cellStyle name="Hyperlink 3 2" xfId="46" xr:uid="{C63AB77A-EBC6-4462-89EB-E62153266E6E}"/>
    <cellStyle name="Hyperlink 4" xfId="3" xr:uid="{0239AF68-CAA7-4A54-9C53-93C74A8504BE}"/>
    <cellStyle name="Normal" xfId="0" builtinId="0"/>
    <cellStyle name="Normal 2" xfId="1" xr:uid="{BEAE8A72-D13F-4AD5-8F8D-7238658EE6CD}"/>
    <cellStyle name="Normal 3" xfId="4" xr:uid="{46D13EFF-00DE-468D-8EE4-04A4E08CDBC0}"/>
    <cellStyle name="Normal 3 2" xfId="6" xr:uid="{D1341C8E-69A7-4BF0-B9A7-5A46B6DBAEA7}"/>
    <cellStyle name="Normal 3 3" xfId="9" xr:uid="{806FBEC1-48EE-4D39-891D-1A387842E484}"/>
    <cellStyle name="Normal 4" xfId="5" xr:uid="{38F3156B-3E7C-4A43-AF9E-032198D48DB9}"/>
    <cellStyle name="Normal 5" xfId="7" xr:uid="{C5CB76EA-FAA5-4645-9E3A-5D921CCA3714}"/>
    <cellStyle name="Normal 6" xfId="8" xr:uid="{1B793C3D-21EF-41C3-8F93-67A699E832CA}"/>
    <cellStyle name="Percent 2" xfId="11" xr:uid="{616DEE3F-0100-4D0B-B0BC-38E1D53DD3B8}"/>
  </cellStyles>
  <dxfs count="0"/>
  <tableStyles count="0" defaultTableStyle="TableStyleMedium2" defaultPivotStyle="PivotStyleLight16"/>
  <colors>
    <mruColors>
      <color rgb="FFE6B8B7"/>
      <color rgb="FFDA9694"/>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327660</xdr:colOff>
      <xdr:row>0</xdr:row>
      <xdr:rowOff>60960</xdr:rowOff>
    </xdr:from>
    <xdr:to>
      <xdr:col>0</xdr:col>
      <xdr:colOff>1360860</xdr:colOff>
      <xdr:row>3</xdr:row>
      <xdr:rowOff>150835</xdr:rowOff>
    </xdr:to>
    <xdr:pic>
      <xdr:nvPicPr>
        <xdr:cNvPr id="2" name="Picture 1" descr="v2_ICMA_cmyk_pos Stacked (sml).jpg">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stretch>
          <a:fillRect/>
        </a:stretch>
      </xdr:blipFill>
      <xdr:spPr>
        <a:xfrm>
          <a:off x="327660" y="60960"/>
          <a:ext cx="1033200" cy="853200"/>
        </a:xfrm>
        <a:prstGeom prst="rect">
          <a:avLst/>
        </a:prstGeom>
      </xdr:spPr>
    </xdr:pic>
    <xdr:clientData/>
  </xdr:twoCellAnchor>
  <xdr:twoCellAnchor>
    <xdr:from>
      <xdr:col>3</xdr:col>
      <xdr:colOff>902196</xdr:colOff>
      <xdr:row>6</xdr:row>
      <xdr:rowOff>164446</xdr:rowOff>
    </xdr:from>
    <xdr:to>
      <xdr:col>3</xdr:col>
      <xdr:colOff>3924796</xdr:colOff>
      <xdr:row>11</xdr:row>
      <xdr:rowOff>31805</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6455271" y="1764646"/>
          <a:ext cx="3022600" cy="1048459"/>
          <a:chOff x="8004387" y="1841499"/>
          <a:chExt cx="3022600" cy="1402667"/>
        </a:xfrm>
      </xdr:grpSpPr>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004387" y="1841499"/>
            <a:ext cx="3022600" cy="1402667"/>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t>Note: </a:t>
            </a:r>
            <a:r>
              <a:rPr lang="en-AU" sz="1000"/>
              <a:t>To use buttons, ensure</a:t>
            </a:r>
            <a:r>
              <a:rPr lang="en-AU" sz="1000" baseline="0"/>
              <a:t> Macros content is enabled. Select 'Enable Content' in Excel security warning pop-up. </a:t>
            </a:r>
            <a:br>
              <a:rPr lang="en-AU" sz="1000" baseline="0"/>
            </a:br>
            <a:br>
              <a:rPr lang="en-AU" sz="1000" baseline="0"/>
            </a:br>
            <a:endParaRPr lang="en-AU" sz="1000" baseline="0"/>
          </a:p>
          <a:p>
            <a:r>
              <a:rPr lang="en-AU" sz="1000" b="1" baseline="0"/>
              <a:t>Additional note: </a:t>
            </a:r>
            <a:r>
              <a:rPr lang="en-AU" sz="1000" baseline="0"/>
              <a:t>Filters are non-cumulative. </a:t>
            </a:r>
            <a:endParaRPr lang="en-AU" sz="1000"/>
          </a:p>
        </xdr:txBody>
      </xdr:sp>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8055519" y="2583386"/>
            <a:ext cx="2948093" cy="257953"/>
          </a:xfrm>
          <a:prstGeom prst="rect">
            <a:avLst/>
          </a:prstGeom>
        </xdr:spPr>
      </xdr:pic>
    </xdr:grpSp>
    <xdr:clientData/>
  </xdr:twoCellAnchor>
  <mc:AlternateContent xmlns:mc="http://schemas.openxmlformats.org/markup-compatibility/2006">
    <mc:Choice xmlns:a14="http://schemas.microsoft.com/office/drawing/2010/main" Requires="a14">
      <xdr:twoCellAnchor>
        <xdr:from>
          <xdr:col>3</xdr:col>
          <xdr:colOff>1457325</xdr:colOff>
          <xdr:row>5</xdr:row>
          <xdr:rowOff>66675</xdr:rowOff>
        </xdr:from>
        <xdr:to>
          <xdr:col>3</xdr:col>
          <xdr:colOff>3371850</xdr:colOff>
          <xdr:row>5</xdr:row>
          <xdr:rowOff>361950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Clear all filters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219075</xdr:colOff>
          <xdr:row>5</xdr:row>
          <xdr:rowOff>66675</xdr:rowOff>
        </xdr:from>
        <xdr:to>
          <xdr:col>2</xdr:col>
          <xdr:colOff>2133600</xdr:colOff>
          <xdr:row>5</xdr:row>
          <xdr:rowOff>371475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Trading venue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219075</xdr:colOff>
          <xdr:row>6</xdr:row>
          <xdr:rowOff>76200</xdr:rowOff>
        </xdr:from>
        <xdr:to>
          <xdr:col>2</xdr:col>
          <xdr:colOff>2133600</xdr:colOff>
          <xdr:row>6</xdr:row>
          <xdr:rowOff>381000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OMS/EMS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219075</xdr:colOff>
          <xdr:row>11</xdr:row>
          <xdr:rowOff>66675</xdr:rowOff>
        </xdr:from>
        <xdr:to>
          <xdr:col>2</xdr:col>
          <xdr:colOff>2143125</xdr:colOff>
          <xdr:row>11</xdr:row>
          <xdr:rowOff>371475</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Exchange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219075</xdr:colOff>
          <xdr:row>12</xdr:row>
          <xdr:rowOff>76200</xdr:rowOff>
        </xdr:from>
        <xdr:to>
          <xdr:col>2</xdr:col>
          <xdr:colOff>2143125</xdr:colOff>
          <xdr:row>12</xdr:row>
          <xdr:rowOff>381000</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Single dealer-to-client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219075</xdr:colOff>
          <xdr:row>15</xdr:row>
          <xdr:rowOff>66675</xdr:rowOff>
        </xdr:from>
        <xdr:to>
          <xdr:col>2</xdr:col>
          <xdr:colOff>2143125</xdr:colOff>
          <xdr:row>15</xdr:row>
          <xdr:rowOff>371475</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Client-to-client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228600</xdr:colOff>
          <xdr:row>16</xdr:row>
          <xdr:rowOff>66675</xdr:rowOff>
        </xdr:from>
        <xdr:to>
          <xdr:col>2</xdr:col>
          <xdr:colOff>2143125</xdr:colOff>
          <xdr:row>16</xdr:row>
          <xdr:rowOff>371475</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Other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219075</xdr:colOff>
          <xdr:row>13</xdr:row>
          <xdr:rowOff>66675</xdr:rowOff>
        </xdr:from>
        <xdr:to>
          <xdr:col>2</xdr:col>
          <xdr:colOff>2143125</xdr:colOff>
          <xdr:row>13</xdr:row>
          <xdr:rowOff>371475</xdr:rowOff>
        </xdr:to>
        <xdr:sp macro="" textlink="">
          <xdr:nvSpPr>
            <xdr:cNvPr id="3081" name="Button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Multiple dealer-to-client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219075</xdr:colOff>
          <xdr:row>14</xdr:row>
          <xdr:rowOff>66675</xdr:rowOff>
        </xdr:from>
        <xdr:to>
          <xdr:col>2</xdr:col>
          <xdr:colOff>2143125</xdr:colOff>
          <xdr:row>14</xdr:row>
          <xdr:rowOff>371475</xdr:rowOff>
        </xdr:to>
        <xdr:sp macro="" textlink="">
          <xdr:nvSpPr>
            <xdr:cNvPr id="3082" name="Button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Dealer-to-dealer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224936</xdr:colOff>
      <xdr:row>0</xdr:row>
      <xdr:rowOff>74137</xdr:rowOff>
    </xdr:from>
    <xdr:to>
      <xdr:col>0</xdr:col>
      <xdr:colOff>1258136</xdr:colOff>
      <xdr:row>3</xdr:row>
      <xdr:rowOff>261853</xdr:rowOff>
    </xdr:to>
    <xdr:pic>
      <xdr:nvPicPr>
        <xdr:cNvPr id="2" name="Picture 1" descr="v2_ICMA_cmyk_pos Stacked (sml).jpg">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stretch>
          <a:fillRect/>
        </a:stretch>
      </xdr:blipFill>
      <xdr:spPr>
        <a:xfrm>
          <a:off x="224936" y="74137"/>
          <a:ext cx="1033200" cy="846000"/>
        </a:xfrm>
        <a:prstGeom prst="rect">
          <a:avLst/>
        </a:prstGeom>
      </xdr:spPr>
    </xdr:pic>
    <xdr:clientData/>
  </xdr:twoCellAnchor>
  <mc:AlternateContent xmlns:mc="http://schemas.openxmlformats.org/markup-compatibility/2006">
    <mc:Choice xmlns:a14="http://schemas.microsoft.com/office/drawing/2010/main" Requires="a14">
      <xdr:twoCellAnchor>
        <xdr:from>
          <xdr:col>4</xdr:col>
          <xdr:colOff>0</xdr:colOff>
          <xdr:row>1</xdr:row>
          <xdr:rowOff>0</xdr:rowOff>
        </xdr:from>
        <xdr:to>
          <xdr:col>7</xdr:col>
          <xdr:colOff>1331654</xdr:colOff>
          <xdr:row>2</xdr:row>
          <xdr:rowOff>238444</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8191500" y="273844"/>
              <a:ext cx="6784717" cy="369413"/>
              <a:chOff x="8576741" y="91439"/>
              <a:chExt cx="6176132" cy="331894"/>
            </a:xfrm>
          </xdr:grpSpPr>
          <xdr:sp macro="" textlink="">
            <xdr:nvSpPr>
              <xdr:cNvPr id="1065" name="Button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8576741" y="99060"/>
                <a:ext cx="3038678" cy="324273"/>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Back to overview</a:t>
                </a:r>
              </a:p>
            </xdr:txBody>
          </xdr:sp>
          <xdr:sp macro="" textlink="">
            <xdr:nvSpPr>
              <xdr:cNvPr id="1066" name="Button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11714473" y="91439"/>
                <a:ext cx="3038400" cy="324273"/>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Clear all filters</a:t>
                </a:r>
              </a:p>
            </xdr:txBody>
          </xdr:sp>
        </xdr:grp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hyperlink" Target="http://www.iongroup.com/" TargetMode="External"/><Relationship Id="rId13" Type="http://schemas.openxmlformats.org/officeDocument/2006/relationships/drawing" Target="../drawings/drawing2.xml"/><Relationship Id="rId3" Type="http://schemas.openxmlformats.org/officeDocument/2006/relationships/hyperlink" Target="http://www.cme.com/" TargetMode="External"/><Relationship Id="rId7" Type="http://schemas.openxmlformats.org/officeDocument/2006/relationships/hyperlink" Target="http://www.iongroup.com/" TargetMode="External"/><Relationship Id="rId12" Type="http://schemas.openxmlformats.org/officeDocument/2006/relationships/printerSettings" Target="../printerSettings/printerSettings2.bin"/><Relationship Id="rId17" Type="http://schemas.openxmlformats.org/officeDocument/2006/relationships/ctrlProp" Target="../ctrlProps/ctrlProp11.xml"/><Relationship Id="rId2" Type="http://schemas.openxmlformats.org/officeDocument/2006/relationships/hyperlink" Target="http://www.cme.com/" TargetMode="External"/><Relationship Id="rId16" Type="http://schemas.openxmlformats.org/officeDocument/2006/relationships/ctrlProp" Target="../ctrlProps/ctrlProp10.xml"/><Relationship Id="rId1" Type="http://schemas.openxmlformats.org/officeDocument/2006/relationships/hyperlink" Target="https://www.tullettprebon.com/ebroking/ebroking-tp-repo.aspx" TargetMode="External"/><Relationship Id="rId6" Type="http://schemas.openxmlformats.org/officeDocument/2006/relationships/hyperlink" Target="http://www.borsaistanbul.com/en/" TargetMode="External"/><Relationship Id="rId11" Type="http://schemas.openxmlformats.org/officeDocument/2006/relationships/hyperlink" Target="https://www.valantic.com/fsa/" TargetMode="External"/><Relationship Id="rId5" Type="http://schemas.openxmlformats.org/officeDocument/2006/relationships/hyperlink" Target="https://www.six-group.com/repo" TargetMode="External"/><Relationship Id="rId15" Type="http://schemas.openxmlformats.org/officeDocument/2006/relationships/vmlDrawing" Target="../drawings/vmlDrawing3.vml"/><Relationship Id="rId10" Type="http://schemas.openxmlformats.org/officeDocument/2006/relationships/hyperlink" Target="https://arqatech.com/en/" TargetMode="External"/><Relationship Id="rId4" Type="http://schemas.openxmlformats.org/officeDocument/2006/relationships/hyperlink" Target="https://www.equilend.com/" TargetMode="External"/><Relationship Id="rId9" Type="http://schemas.openxmlformats.org/officeDocument/2006/relationships/hyperlink" Target="http://www.hudsonfintech.com/" TargetMode="External"/><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9D3A-FF52-4482-827C-A3E02969EE95}">
  <sheetPr codeName="Sheet1"/>
  <dimension ref="A1:D17"/>
  <sheetViews>
    <sheetView showGridLines="0" tabSelected="1" zoomScaleNormal="100" workbookViewId="0"/>
  </sheetViews>
  <sheetFormatPr defaultRowHeight="15"/>
  <cols>
    <col min="1" max="1" width="25" customWidth="1"/>
    <col min="2" max="2" width="24.7109375" customWidth="1"/>
    <col min="3" max="3" width="33.5703125" customWidth="1"/>
    <col min="4" max="4" width="61.140625" customWidth="1"/>
  </cols>
  <sheetData>
    <row r="1" spans="1:4" ht="23.25">
      <c r="A1" s="42"/>
      <c r="B1" s="22" t="s">
        <v>16</v>
      </c>
    </row>
    <row r="2" spans="1:4" ht="21">
      <c r="A2" s="43"/>
      <c r="B2" s="44"/>
    </row>
    <row r="3" spans="1:4">
      <c r="A3" s="43"/>
      <c r="B3" s="45"/>
    </row>
    <row r="4" spans="1:4" ht="18.75">
      <c r="A4" s="46"/>
      <c r="B4" s="47" t="s">
        <v>377</v>
      </c>
    </row>
    <row r="5" spans="1:4">
      <c r="A5" s="12" t="s">
        <v>329</v>
      </c>
      <c r="B5" s="12" t="s">
        <v>330</v>
      </c>
      <c r="C5" s="12" t="s">
        <v>331</v>
      </c>
      <c r="D5" s="1"/>
    </row>
    <row r="6" spans="1:4" ht="33.6" customHeight="1">
      <c r="A6" s="53" t="s">
        <v>260</v>
      </c>
      <c r="B6" s="48">
        <f>COUNTIF('Repo Trading Directory'!A:A,'At a glance'!A6)</f>
        <v>14</v>
      </c>
      <c r="C6" s="40"/>
      <c r="D6" s="39"/>
    </row>
    <row r="7" spans="1:4" ht="33.6" customHeight="1">
      <c r="A7" s="41" t="s">
        <v>261</v>
      </c>
      <c r="B7" s="48">
        <f>COUNTIF('Repo Trading Directory'!A:A,'At a glance'!A7)</f>
        <v>7</v>
      </c>
      <c r="C7" s="40"/>
      <c r="D7" s="39"/>
    </row>
    <row r="8" spans="1:4">
      <c r="A8" s="49" t="s">
        <v>332</v>
      </c>
      <c r="B8" s="50">
        <f>SUM(B6:B7)</f>
        <v>21</v>
      </c>
    </row>
    <row r="11" spans="1:4">
      <c r="A11" s="12" t="s">
        <v>356</v>
      </c>
      <c r="B11" s="12" t="s">
        <v>330</v>
      </c>
      <c r="C11" s="12" t="s">
        <v>331</v>
      </c>
    </row>
    <row r="12" spans="1:4" ht="33.200000000000003" customHeight="1">
      <c r="A12" s="53" t="s">
        <v>145</v>
      </c>
      <c r="B12" s="48">
        <f>COUNTIF('Repo Trading Directory'!$E$7:$E$26,"*"&amp;'At a glance'!A12&amp;"*")</f>
        <v>5</v>
      </c>
      <c r="C12" s="40"/>
    </row>
    <row r="13" spans="1:4" ht="33.200000000000003" customHeight="1">
      <c r="A13" s="58" t="s">
        <v>168</v>
      </c>
      <c r="B13" s="48">
        <f>COUNTIF('Repo Trading Directory'!$E$7:$E$26,"*"&amp;'At a glance'!A13&amp;"*")</f>
        <v>9</v>
      </c>
      <c r="C13" s="40"/>
    </row>
    <row r="14" spans="1:4" ht="33.200000000000003" customHeight="1">
      <c r="A14" s="59" t="s">
        <v>20</v>
      </c>
      <c r="B14" s="48">
        <f>COUNTIF('Repo Trading Directory'!$E$7:$E$26,"*"&amp;'At a glance'!A14&amp;"*")</f>
        <v>10</v>
      </c>
      <c r="C14" s="40"/>
    </row>
    <row r="15" spans="1:4" ht="33.200000000000003" customHeight="1">
      <c r="A15" s="41" t="s">
        <v>30</v>
      </c>
      <c r="B15" s="48">
        <f>COUNTIF('Repo Trading Directory'!$E$7:$E$26,"*"&amp;'At a glance'!A15&amp;"*")</f>
        <v>13</v>
      </c>
      <c r="C15" s="40"/>
    </row>
    <row r="16" spans="1:4" ht="33.200000000000003" customHeight="1">
      <c r="A16" s="60" t="s">
        <v>357</v>
      </c>
      <c r="B16" s="48">
        <f>COUNTIF('Repo Trading Directory'!$E$7:$E$26,"*"&amp;'At a glance'!A16&amp;"*")</f>
        <v>1</v>
      </c>
      <c r="C16" s="40"/>
    </row>
    <row r="17" spans="1:3" ht="33.200000000000003" customHeight="1">
      <c r="A17" s="57" t="s">
        <v>49</v>
      </c>
      <c r="B17" s="48">
        <f>COUNTIF('Repo Trading Directory'!$E$7:$E$26,"*"&amp;'At a glance'!A17&amp;"*")</f>
        <v>3</v>
      </c>
      <c r="C17" s="40"/>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ThisWorkbook.ClearFilters">
                <anchor moveWithCells="1" sizeWithCells="1">
                  <from>
                    <xdr:col>3</xdr:col>
                    <xdr:colOff>1457325</xdr:colOff>
                    <xdr:row>5</xdr:row>
                    <xdr:rowOff>66675</xdr:rowOff>
                  </from>
                  <to>
                    <xdr:col>3</xdr:col>
                    <xdr:colOff>3371850</xdr:colOff>
                    <xdr:row>5</xdr:row>
                    <xdr:rowOff>361950</xdr:rowOff>
                  </to>
                </anchor>
              </controlPr>
            </control>
          </mc:Choice>
        </mc:AlternateContent>
        <mc:AlternateContent xmlns:mc="http://schemas.openxmlformats.org/markup-compatibility/2006">
          <mc:Choice Requires="x14">
            <control shapeId="3074" r:id="rId5" name="Button 2">
              <controlPr defaultSize="0" print="0" autoFill="0" autoPict="0" macro="[0]!ExecutionPlatform">
                <anchor moveWithCells="1" sizeWithCells="1">
                  <from>
                    <xdr:col>2</xdr:col>
                    <xdr:colOff>219075</xdr:colOff>
                    <xdr:row>5</xdr:row>
                    <xdr:rowOff>66675</xdr:rowOff>
                  </from>
                  <to>
                    <xdr:col>2</xdr:col>
                    <xdr:colOff>2133600</xdr:colOff>
                    <xdr:row>5</xdr:row>
                    <xdr:rowOff>371475</xdr:rowOff>
                  </to>
                </anchor>
              </controlPr>
            </control>
          </mc:Choice>
        </mc:AlternateContent>
        <mc:AlternateContent xmlns:mc="http://schemas.openxmlformats.org/markup-compatibility/2006">
          <mc:Choice Requires="x14">
            <control shapeId="3075" r:id="rId6" name="Button 3">
              <controlPr defaultSize="0" print="0" autoFill="0" autoPict="0" macro="[0]!OmsEms">
                <anchor moveWithCells="1" sizeWithCells="1">
                  <from>
                    <xdr:col>2</xdr:col>
                    <xdr:colOff>219075</xdr:colOff>
                    <xdr:row>6</xdr:row>
                    <xdr:rowOff>76200</xdr:rowOff>
                  </from>
                  <to>
                    <xdr:col>2</xdr:col>
                    <xdr:colOff>2133600</xdr:colOff>
                    <xdr:row>6</xdr:row>
                    <xdr:rowOff>381000</xdr:rowOff>
                  </to>
                </anchor>
              </controlPr>
            </control>
          </mc:Choice>
        </mc:AlternateContent>
        <mc:AlternateContent xmlns:mc="http://schemas.openxmlformats.org/markup-compatibility/2006">
          <mc:Choice Requires="x14">
            <control shapeId="3077" r:id="rId7" name="Button 5">
              <controlPr defaultSize="0" print="0" autoFill="0" autoPict="0" macro="[0]!Exchange">
                <anchor moveWithCells="1" sizeWithCells="1">
                  <from>
                    <xdr:col>2</xdr:col>
                    <xdr:colOff>219075</xdr:colOff>
                    <xdr:row>11</xdr:row>
                    <xdr:rowOff>66675</xdr:rowOff>
                  </from>
                  <to>
                    <xdr:col>2</xdr:col>
                    <xdr:colOff>2143125</xdr:colOff>
                    <xdr:row>11</xdr:row>
                    <xdr:rowOff>371475</xdr:rowOff>
                  </to>
                </anchor>
              </controlPr>
            </control>
          </mc:Choice>
        </mc:AlternateContent>
        <mc:AlternateContent xmlns:mc="http://schemas.openxmlformats.org/markup-compatibility/2006">
          <mc:Choice Requires="x14">
            <control shapeId="3078" r:id="rId8" name="Button 6">
              <controlPr defaultSize="0" print="0" autoFill="0" autoPict="0" macro="[0]!SingleDealerToClient">
                <anchor moveWithCells="1" sizeWithCells="1">
                  <from>
                    <xdr:col>2</xdr:col>
                    <xdr:colOff>219075</xdr:colOff>
                    <xdr:row>12</xdr:row>
                    <xdr:rowOff>76200</xdr:rowOff>
                  </from>
                  <to>
                    <xdr:col>2</xdr:col>
                    <xdr:colOff>2143125</xdr:colOff>
                    <xdr:row>12</xdr:row>
                    <xdr:rowOff>381000</xdr:rowOff>
                  </to>
                </anchor>
              </controlPr>
            </control>
          </mc:Choice>
        </mc:AlternateContent>
        <mc:AlternateContent xmlns:mc="http://schemas.openxmlformats.org/markup-compatibility/2006">
          <mc:Choice Requires="x14">
            <control shapeId="3079" r:id="rId9" name="Button 7">
              <controlPr defaultSize="0" print="0" autoFill="0" autoPict="0" macro="[0]!ClientToClient">
                <anchor moveWithCells="1" sizeWithCells="1">
                  <from>
                    <xdr:col>2</xdr:col>
                    <xdr:colOff>219075</xdr:colOff>
                    <xdr:row>15</xdr:row>
                    <xdr:rowOff>66675</xdr:rowOff>
                  </from>
                  <to>
                    <xdr:col>2</xdr:col>
                    <xdr:colOff>2143125</xdr:colOff>
                    <xdr:row>15</xdr:row>
                    <xdr:rowOff>371475</xdr:rowOff>
                  </to>
                </anchor>
              </controlPr>
            </control>
          </mc:Choice>
        </mc:AlternateContent>
        <mc:AlternateContent xmlns:mc="http://schemas.openxmlformats.org/markup-compatibility/2006">
          <mc:Choice Requires="x14">
            <control shapeId="3080" r:id="rId10" name="Button 8">
              <controlPr defaultSize="0" print="0" autoFill="0" autoPict="0" macro="[0]!OtherMarketType">
                <anchor moveWithCells="1" sizeWithCells="1">
                  <from>
                    <xdr:col>2</xdr:col>
                    <xdr:colOff>228600</xdr:colOff>
                    <xdr:row>16</xdr:row>
                    <xdr:rowOff>66675</xdr:rowOff>
                  </from>
                  <to>
                    <xdr:col>2</xdr:col>
                    <xdr:colOff>2143125</xdr:colOff>
                    <xdr:row>16</xdr:row>
                    <xdr:rowOff>371475</xdr:rowOff>
                  </to>
                </anchor>
              </controlPr>
            </control>
          </mc:Choice>
        </mc:AlternateContent>
        <mc:AlternateContent xmlns:mc="http://schemas.openxmlformats.org/markup-compatibility/2006">
          <mc:Choice Requires="x14">
            <control shapeId="3081" r:id="rId11" name="Button 9">
              <controlPr defaultSize="0" print="0" autoFill="0" autoPict="0" macro="[0]!MultipleDealerToClient">
                <anchor moveWithCells="1" sizeWithCells="1">
                  <from>
                    <xdr:col>2</xdr:col>
                    <xdr:colOff>219075</xdr:colOff>
                    <xdr:row>13</xdr:row>
                    <xdr:rowOff>66675</xdr:rowOff>
                  </from>
                  <to>
                    <xdr:col>2</xdr:col>
                    <xdr:colOff>2143125</xdr:colOff>
                    <xdr:row>13</xdr:row>
                    <xdr:rowOff>371475</xdr:rowOff>
                  </to>
                </anchor>
              </controlPr>
            </control>
          </mc:Choice>
        </mc:AlternateContent>
        <mc:AlternateContent xmlns:mc="http://schemas.openxmlformats.org/markup-compatibility/2006">
          <mc:Choice Requires="x14">
            <control shapeId="3082" r:id="rId12" name="Button 10">
              <controlPr defaultSize="0" print="0" autoFill="0" autoPict="0" macro="[0]!DealerToDealer">
                <anchor moveWithCells="1" sizeWithCells="1">
                  <from>
                    <xdr:col>2</xdr:col>
                    <xdr:colOff>219075</xdr:colOff>
                    <xdr:row>14</xdr:row>
                    <xdr:rowOff>66675</xdr:rowOff>
                  </from>
                  <to>
                    <xdr:col>2</xdr:col>
                    <xdr:colOff>2143125</xdr:colOff>
                    <xdr:row>14</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78F53-B929-44E1-B29A-AF50B2D33605}">
  <sheetPr codeName="Sheet2">
    <pageSetUpPr autoPageBreaks="0"/>
  </sheetPr>
  <dimension ref="A1:AC33"/>
  <sheetViews>
    <sheetView showGridLines="0" zoomScale="80" zoomScaleNormal="80" workbookViewId="0">
      <pane xSplit="2" ySplit="6" topLeftCell="C7" activePane="bottomRight" state="frozen"/>
      <selection pane="topRight" activeCell="C1" sqref="C1"/>
      <selection pane="bottomLeft" activeCell="A7" sqref="A7"/>
      <selection pane="bottomRight" activeCell="C7" sqref="C7"/>
    </sheetView>
  </sheetViews>
  <sheetFormatPr defaultRowHeight="15"/>
  <cols>
    <col min="1" max="1" width="25.140625" customWidth="1"/>
    <col min="2" max="2" width="24.5703125" customWidth="1"/>
    <col min="3" max="3" width="43.7109375" customWidth="1"/>
    <col min="4" max="4" width="29.28515625" customWidth="1"/>
    <col min="5" max="5" width="22.140625" customWidth="1"/>
    <col min="6" max="6" width="23.42578125" customWidth="1"/>
    <col min="7" max="7" width="36.28515625" customWidth="1"/>
    <col min="8" max="8" width="23.140625" customWidth="1"/>
    <col min="9" max="10" width="16.7109375" customWidth="1"/>
    <col min="11" max="11" width="24.5703125" customWidth="1"/>
    <col min="12" max="12" width="37.42578125" customWidth="1"/>
    <col min="13" max="13" width="24.5703125" customWidth="1"/>
    <col min="14" max="14" width="29.28515625" customWidth="1"/>
    <col min="15" max="15" width="31.28515625" customWidth="1"/>
    <col min="16" max="16" width="19.140625" customWidth="1"/>
    <col min="17" max="17" width="37.42578125" customWidth="1"/>
    <col min="18" max="18" width="17.7109375" customWidth="1"/>
    <col min="19" max="19" width="31.7109375" bestFit="1" customWidth="1"/>
    <col min="20" max="20" width="19" customWidth="1"/>
    <col min="21" max="22" width="20.5703125" customWidth="1"/>
    <col min="23" max="23" width="23.7109375" customWidth="1"/>
    <col min="24" max="24" width="16.7109375" customWidth="1"/>
    <col min="25" max="25" width="23.85546875" customWidth="1"/>
    <col min="26" max="26" width="25.42578125" customWidth="1"/>
    <col min="27" max="28" width="16.7109375" customWidth="1"/>
  </cols>
  <sheetData>
    <row r="1" spans="1:29" s="1" customFormat="1" ht="21.75" customHeight="1">
      <c r="A1" s="65"/>
      <c r="B1" s="22" t="s">
        <v>16</v>
      </c>
    </row>
    <row r="2" spans="1:29" s="1" customFormat="1" ht="10.5" customHeight="1">
      <c r="A2" s="66"/>
      <c r="B2" s="2"/>
      <c r="F2" s="3"/>
      <c r="G2" s="3"/>
      <c r="H2" s="4"/>
      <c r="I2" s="5"/>
    </row>
    <row r="3" spans="1:29" s="1" customFormat="1" ht="21.75" customHeight="1">
      <c r="A3" s="66"/>
      <c r="B3" s="23" t="s">
        <v>377</v>
      </c>
    </row>
    <row r="4" spans="1:29" s="1" customFormat="1" ht="21.75" customHeight="1">
      <c r="A4" s="66"/>
      <c r="B4" s="25" t="s">
        <v>181</v>
      </c>
    </row>
    <row r="5" spans="1:29" s="13" customFormat="1" ht="12.75">
      <c r="A5" s="67"/>
      <c r="B5" s="62" t="s">
        <v>0</v>
      </c>
      <c r="C5" s="63"/>
      <c r="D5" s="64"/>
      <c r="E5" s="62" t="s">
        <v>199</v>
      </c>
      <c r="F5" s="63"/>
      <c r="G5" s="63"/>
      <c r="H5" s="63"/>
      <c r="I5" s="63"/>
      <c r="J5" s="63"/>
      <c r="K5" s="64"/>
      <c r="L5" s="62" t="s">
        <v>2</v>
      </c>
      <c r="M5" s="63"/>
      <c r="N5" s="63"/>
      <c r="O5" s="63"/>
      <c r="P5" s="64"/>
      <c r="Q5" s="62" t="s">
        <v>1</v>
      </c>
      <c r="R5" s="64"/>
      <c r="S5" s="62" t="s">
        <v>230</v>
      </c>
      <c r="T5" s="64"/>
      <c r="U5" s="28" t="s">
        <v>3</v>
      </c>
      <c r="V5" s="68" t="s">
        <v>4</v>
      </c>
      <c r="W5" s="68"/>
      <c r="X5" s="68" t="s">
        <v>5</v>
      </c>
      <c r="Y5" s="68"/>
      <c r="Z5" s="68"/>
      <c r="AA5" s="68"/>
      <c r="AB5" s="68"/>
      <c r="AC5" s="68"/>
    </row>
    <row r="6" spans="1:29" s="14" customFormat="1" ht="153">
      <c r="A6" s="12" t="s">
        <v>348</v>
      </c>
      <c r="B6" s="12" t="s">
        <v>220</v>
      </c>
      <c r="C6" s="12" t="s">
        <v>6</v>
      </c>
      <c r="D6" s="12" t="s">
        <v>242</v>
      </c>
      <c r="E6" s="27" t="s">
        <v>73</v>
      </c>
      <c r="F6" s="12" t="s">
        <v>72</v>
      </c>
      <c r="G6" s="12" t="s">
        <v>243</v>
      </c>
      <c r="H6" s="12" t="s">
        <v>15</v>
      </c>
      <c r="I6" s="12" t="s">
        <v>74</v>
      </c>
      <c r="J6" s="12" t="s">
        <v>253</v>
      </c>
      <c r="K6" s="12" t="s">
        <v>7</v>
      </c>
      <c r="L6" s="12" t="s">
        <v>349</v>
      </c>
      <c r="M6" s="12" t="s">
        <v>350</v>
      </c>
      <c r="N6" s="12" t="s">
        <v>351</v>
      </c>
      <c r="O6" s="12" t="s">
        <v>15</v>
      </c>
      <c r="P6" s="12" t="s">
        <v>8</v>
      </c>
      <c r="Q6" s="12" t="s">
        <v>352</v>
      </c>
      <c r="R6" s="12" t="s">
        <v>229</v>
      </c>
      <c r="S6" s="12" t="s">
        <v>353</v>
      </c>
      <c r="T6" s="12" t="s">
        <v>229</v>
      </c>
      <c r="U6" s="12" t="s">
        <v>354</v>
      </c>
      <c r="V6" s="12" t="s">
        <v>355</v>
      </c>
      <c r="W6" s="12" t="s">
        <v>252</v>
      </c>
      <c r="X6" s="12" t="s">
        <v>13</v>
      </c>
      <c r="Y6" s="12" t="s">
        <v>14</v>
      </c>
      <c r="Z6" s="12" t="s">
        <v>12</v>
      </c>
      <c r="AA6" s="12" t="s">
        <v>9</v>
      </c>
      <c r="AB6" s="12" t="s">
        <v>10</v>
      </c>
      <c r="AC6" s="12" t="s">
        <v>11</v>
      </c>
    </row>
    <row r="7" spans="1:29" s="9" customFormat="1" ht="267.75">
      <c r="A7" s="51" t="s">
        <v>260</v>
      </c>
      <c r="B7" s="15" t="s">
        <v>141</v>
      </c>
      <c r="C7" s="16" t="s">
        <v>264</v>
      </c>
      <c r="D7" s="16" t="s">
        <v>142</v>
      </c>
      <c r="E7" s="16" t="s">
        <v>145</v>
      </c>
      <c r="F7" s="16" t="s">
        <v>143</v>
      </c>
      <c r="G7" s="16" t="s">
        <v>208</v>
      </c>
      <c r="H7" s="16" t="s">
        <v>144</v>
      </c>
      <c r="I7" s="8" t="s">
        <v>146</v>
      </c>
      <c r="J7" s="16" t="s">
        <v>22</v>
      </c>
      <c r="K7" s="16" t="s">
        <v>265</v>
      </c>
      <c r="L7" s="16" t="s">
        <v>234</v>
      </c>
      <c r="M7" s="16" t="s">
        <v>147</v>
      </c>
      <c r="N7" s="16" t="s">
        <v>244</v>
      </c>
      <c r="O7" s="16" t="s">
        <v>150</v>
      </c>
      <c r="P7" s="16" t="s">
        <v>148</v>
      </c>
      <c r="Q7" s="16" t="s">
        <v>245</v>
      </c>
      <c r="R7" s="16" t="s">
        <v>149</v>
      </c>
      <c r="S7" s="16" t="s">
        <v>266</v>
      </c>
      <c r="T7" s="34" t="s">
        <v>22</v>
      </c>
      <c r="U7" s="16" t="s">
        <v>267</v>
      </c>
      <c r="V7" s="34" t="s">
        <v>22</v>
      </c>
      <c r="W7" s="16" t="s">
        <v>151</v>
      </c>
      <c r="X7" s="16" t="s">
        <v>152</v>
      </c>
      <c r="Y7" s="16" t="s">
        <v>153</v>
      </c>
      <c r="Z7" s="16" t="s">
        <v>154</v>
      </c>
      <c r="AA7" s="16" t="s">
        <v>155</v>
      </c>
      <c r="AB7" s="18" t="s">
        <v>156</v>
      </c>
      <c r="AC7" s="19">
        <v>44435</v>
      </c>
    </row>
    <row r="8" spans="1:29" s="1" customFormat="1" ht="76.5">
      <c r="A8" s="51" t="s">
        <v>260</v>
      </c>
      <c r="B8" s="15" t="s">
        <v>36</v>
      </c>
      <c r="C8" s="16" t="s">
        <v>191</v>
      </c>
      <c r="D8" s="16" t="s">
        <v>192</v>
      </c>
      <c r="E8" s="16" t="s">
        <v>30</v>
      </c>
      <c r="F8" s="16" t="s">
        <v>29</v>
      </c>
      <c r="G8" s="16" t="s">
        <v>78</v>
      </c>
      <c r="H8" s="16" t="s">
        <v>22</v>
      </c>
      <c r="I8" s="8" t="s">
        <v>212</v>
      </c>
      <c r="J8" s="16" t="s">
        <v>22</v>
      </c>
      <c r="K8" s="16" t="s">
        <v>37</v>
      </c>
      <c r="L8" s="16" t="s">
        <v>237</v>
      </c>
      <c r="M8" s="35" t="s">
        <v>75</v>
      </c>
      <c r="N8" s="16" t="s">
        <v>244</v>
      </c>
      <c r="O8" s="16" t="s">
        <v>22</v>
      </c>
      <c r="P8" s="16" t="s">
        <v>193</v>
      </c>
      <c r="Q8" s="16" t="s">
        <v>245</v>
      </c>
      <c r="R8" s="16" t="s">
        <v>38</v>
      </c>
      <c r="S8" s="16" t="s">
        <v>318</v>
      </c>
      <c r="T8" s="34" t="s">
        <v>22</v>
      </c>
      <c r="U8" s="16" t="s">
        <v>39</v>
      </c>
      <c r="V8" s="16" t="s">
        <v>194</v>
      </c>
      <c r="W8" s="16" t="s">
        <v>22</v>
      </c>
      <c r="X8" s="16" t="s">
        <v>40</v>
      </c>
      <c r="Y8" s="16"/>
      <c r="Z8" s="16" t="s">
        <v>69</v>
      </c>
      <c r="AA8" s="16" t="s">
        <v>71</v>
      </c>
      <c r="AB8" s="18" t="s">
        <v>41</v>
      </c>
      <c r="AC8" s="19">
        <v>44456</v>
      </c>
    </row>
    <row r="9" spans="1:29" s="9" customFormat="1" ht="140.25">
      <c r="A9" s="51" t="s">
        <v>260</v>
      </c>
      <c r="B9" s="15" t="s">
        <v>42</v>
      </c>
      <c r="C9" s="16" t="s">
        <v>195</v>
      </c>
      <c r="D9" s="34" t="s">
        <v>196</v>
      </c>
      <c r="E9" s="34" t="s">
        <v>198</v>
      </c>
      <c r="F9" s="34" t="s">
        <v>202</v>
      </c>
      <c r="G9" s="34" t="s">
        <v>79</v>
      </c>
      <c r="H9" s="34" t="s">
        <v>197</v>
      </c>
      <c r="I9" s="8" t="s">
        <v>84</v>
      </c>
      <c r="J9" s="16" t="s">
        <v>22</v>
      </c>
      <c r="K9" s="16">
        <v>1</v>
      </c>
      <c r="L9" s="16" t="s">
        <v>238</v>
      </c>
      <c r="M9" s="35" t="s">
        <v>75</v>
      </c>
      <c r="N9" s="16" t="s">
        <v>245</v>
      </c>
      <c r="O9" s="16" t="s">
        <v>22</v>
      </c>
      <c r="P9" s="16" t="s">
        <v>193</v>
      </c>
      <c r="Q9" s="16" t="s">
        <v>245</v>
      </c>
      <c r="R9" s="16" t="s">
        <v>43</v>
      </c>
      <c r="S9" s="16" t="s">
        <v>318</v>
      </c>
      <c r="T9" s="34" t="s">
        <v>22</v>
      </c>
      <c r="U9" s="16" t="s">
        <v>91</v>
      </c>
      <c r="V9" s="16" t="s">
        <v>194</v>
      </c>
      <c r="W9" s="16" t="s">
        <v>22</v>
      </c>
      <c r="X9" s="16" t="s">
        <v>44</v>
      </c>
      <c r="Y9" s="16"/>
      <c r="Z9" s="16" t="s">
        <v>68</v>
      </c>
      <c r="AA9" s="16" t="s">
        <v>70</v>
      </c>
      <c r="AB9" s="18" t="s">
        <v>41</v>
      </c>
      <c r="AC9" s="19">
        <v>44456</v>
      </c>
    </row>
    <row r="10" spans="1:29" s="21" customFormat="1" ht="229.5">
      <c r="A10" s="51" t="s">
        <v>260</v>
      </c>
      <c r="B10" s="15" t="s">
        <v>101</v>
      </c>
      <c r="C10" s="34" t="s">
        <v>102</v>
      </c>
      <c r="D10" s="16" t="s">
        <v>302</v>
      </c>
      <c r="E10" s="34" t="s">
        <v>82</v>
      </c>
      <c r="F10" s="34" t="s">
        <v>133</v>
      </c>
      <c r="G10" s="34" t="s">
        <v>303</v>
      </c>
      <c r="H10" s="16" t="s">
        <v>304</v>
      </c>
      <c r="I10" s="35" t="s">
        <v>305</v>
      </c>
      <c r="J10" s="34" t="s">
        <v>85</v>
      </c>
      <c r="K10" s="34" t="s">
        <v>22</v>
      </c>
      <c r="L10" s="34" t="s">
        <v>306</v>
      </c>
      <c r="M10" s="34" t="s">
        <v>76</v>
      </c>
      <c r="N10" s="34" t="s">
        <v>244</v>
      </c>
      <c r="O10" s="16" t="s">
        <v>246</v>
      </c>
      <c r="P10" s="16" t="s">
        <v>307</v>
      </c>
      <c r="Q10" s="34" t="s">
        <v>245</v>
      </c>
      <c r="R10" s="16"/>
      <c r="S10" s="16" t="s">
        <v>378</v>
      </c>
      <c r="T10" s="34"/>
      <c r="U10" s="16" t="s">
        <v>308</v>
      </c>
      <c r="V10" s="16" t="s">
        <v>22</v>
      </c>
      <c r="W10" s="34" t="s">
        <v>379</v>
      </c>
      <c r="X10" s="16"/>
      <c r="Y10" s="16" t="s">
        <v>47</v>
      </c>
      <c r="Z10" s="16" t="s">
        <v>46</v>
      </c>
      <c r="AA10" s="16">
        <v>1997</v>
      </c>
      <c r="AB10" s="36" t="s">
        <v>45</v>
      </c>
      <c r="AC10" s="37">
        <v>44447</v>
      </c>
    </row>
    <row r="11" spans="1:29" s="9" customFormat="1" ht="158.25" customHeight="1">
      <c r="A11" s="51" t="s">
        <v>260</v>
      </c>
      <c r="B11" s="38" t="s">
        <v>224</v>
      </c>
      <c r="C11" s="34" t="s">
        <v>63</v>
      </c>
      <c r="D11" s="34" t="s">
        <v>111</v>
      </c>
      <c r="E11" s="34" t="s">
        <v>210</v>
      </c>
      <c r="F11" s="34" t="s">
        <v>206</v>
      </c>
      <c r="G11" s="34" t="s">
        <v>80</v>
      </c>
      <c r="H11" s="17" t="s">
        <v>361</v>
      </c>
      <c r="I11" s="34" t="s">
        <v>51</v>
      </c>
      <c r="J11" s="34" t="s">
        <v>86</v>
      </c>
      <c r="K11" s="34" t="s">
        <v>87</v>
      </c>
      <c r="L11" s="34" t="s">
        <v>362</v>
      </c>
      <c r="M11" s="34" t="s">
        <v>219</v>
      </c>
      <c r="N11" s="34" t="s">
        <v>245</v>
      </c>
      <c r="O11" s="35" t="s">
        <v>363</v>
      </c>
      <c r="P11" s="34" t="s">
        <v>89</v>
      </c>
      <c r="Q11" s="34" t="s">
        <v>244</v>
      </c>
      <c r="R11" s="34"/>
      <c r="S11" s="34" t="s">
        <v>365</v>
      </c>
      <c r="T11" s="34"/>
      <c r="U11" s="34" t="s">
        <v>364</v>
      </c>
      <c r="V11" s="34" t="s">
        <v>22</v>
      </c>
      <c r="W11" s="34" t="s">
        <v>64</v>
      </c>
      <c r="X11" s="34" t="s">
        <v>96</v>
      </c>
      <c r="Y11" s="34" t="s">
        <v>65</v>
      </c>
      <c r="Z11" s="34" t="s">
        <v>97</v>
      </c>
      <c r="AA11" s="34">
        <v>2014</v>
      </c>
      <c r="AB11" s="36" t="s">
        <v>66</v>
      </c>
      <c r="AC11" s="37">
        <v>44473</v>
      </c>
    </row>
    <row r="12" spans="1:29" s="9" customFormat="1" ht="127.5">
      <c r="A12" s="51" t="s">
        <v>260</v>
      </c>
      <c r="B12" s="15" t="s">
        <v>225</v>
      </c>
      <c r="C12" s="16" t="s">
        <v>274</v>
      </c>
      <c r="D12" s="16" t="s">
        <v>28</v>
      </c>
      <c r="E12" s="7" t="s">
        <v>30</v>
      </c>
      <c r="F12" s="16" t="s">
        <v>29</v>
      </c>
      <c r="G12" s="16" t="s">
        <v>78</v>
      </c>
      <c r="H12" s="7" t="s">
        <v>22</v>
      </c>
      <c r="I12" s="8" t="s">
        <v>275</v>
      </c>
      <c r="J12" s="7" t="s">
        <v>22</v>
      </c>
      <c r="K12" s="7" t="s">
        <v>37</v>
      </c>
      <c r="L12" s="7" t="s">
        <v>277</v>
      </c>
      <c r="M12" s="7" t="s">
        <v>276</v>
      </c>
      <c r="N12" s="16" t="s">
        <v>244</v>
      </c>
      <c r="O12" s="7" t="s">
        <v>22</v>
      </c>
      <c r="P12" s="7" t="s">
        <v>88</v>
      </c>
      <c r="Q12" s="7" t="s">
        <v>245</v>
      </c>
      <c r="R12" s="16" t="s">
        <v>249</v>
      </c>
      <c r="S12" s="16" t="s">
        <v>266</v>
      </c>
      <c r="T12" s="34" t="s">
        <v>22</v>
      </c>
      <c r="U12" s="7" t="s">
        <v>92</v>
      </c>
      <c r="V12" s="7" t="s">
        <v>94</v>
      </c>
      <c r="W12" s="16"/>
      <c r="X12" s="7" t="s">
        <v>32</v>
      </c>
      <c r="Y12" s="7" t="s">
        <v>35</v>
      </c>
      <c r="Z12" s="7" t="s">
        <v>33</v>
      </c>
      <c r="AA12" s="7">
        <v>2008</v>
      </c>
      <c r="AB12" s="10" t="s">
        <v>34</v>
      </c>
      <c r="AC12" s="11">
        <v>44440</v>
      </c>
    </row>
    <row r="13" spans="1:29" s="6" customFormat="1" ht="153">
      <c r="A13" s="51" t="s">
        <v>260</v>
      </c>
      <c r="B13" s="15" t="s">
        <v>17</v>
      </c>
      <c r="C13" s="16" t="s">
        <v>18</v>
      </c>
      <c r="D13" s="16" t="s">
        <v>98</v>
      </c>
      <c r="E13" s="7" t="s">
        <v>20</v>
      </c>
      <c r="F13" s="16" t="s">
        <v>205</v>
      </c>
      <c r="G13" s="16" t="s">
        <v>79</v>
      </c>
      <c r="H13" s="34" t="s">
        <v>19</v>
      </c>
      <c r="I13" s="35" t="s">
        <v>21</v>
      </c>
      <c r="J13" s="7" t="s">
        <v>311</v>
      </c>
      <c r="K13" s="7" t="s">
        <v>312</v>
      </c>
      <c r="L13" s="7" t="s">
        <v>313</v>
      </c>
      <c r="M13" s="34" t="s">
        <v>317</v>
      </c>
      <c r="N13" s="7" t="s">
        <v>245</v>
      </c>
      <c r="O13" s="34" t="s">
        <v>314</v>
      </c>
      <c r="P13" s="7" t="s">
        <v>23</v>
      </c>
      <c r="Q13" s="7" t="s">
        <v>245</v>
      </c>
      <c r="R13" s="16" t="s">
        <v>315</v>
      </c>
      <c r="S13" s="16" t="s">
        <v>359</v>
      </c>
      <c r="T13" s="34" t="s">
        <v>22</v>
      </c>
      <c r="U13" s="16" t="s">
        <v>24</v>
      </c>
      <c r="V13" s="16" t="s">
        <v>49</v>
      </c>
      <c r="W13" s="16" t="s">
        <v>316</v>
      </c>
      <c r="X13" s="7" t="s">
        <v>17</v>
      </c>
      <c r="Y13" s="7" t="s">
        <v>17</v>
      </c>
      <c r="Z13" s="7" t="s">
        <v>25</v>
      </c>
      <c r="AA13" s="7" t="s">
        <v>26</v>
      </c>
      <c r="AB13" s="10" t="s">
        <v>27</v>
      </c>
      <c r="AC13" s="11">
        <v>44440</v>
      </c>
    </row>
    <row r="14" spans="1:29" s="1" customFormat="1" ht="76.5">
      <c r="A14" s="51" t="s">
        <v>260</v>
      </c>
      <c r="B14" s="15" t="s">
        <v>346</v>
      </c>
      <c r="C14" s="16" t="s">
        <v>269</v>
      </c>
      <c r="D14" s="16" t="s">
        <v>268</v>
      </c>
      <c r="E14" s="7" t="s">
        <v>30</v>
      </c>
      <c r="F14" s="16" t="s">
        <v>270</v>
      </c>
      <c r="G14" s="16" t="s">
        <v>78</v>
      </c>
      <c r="H14" s="7" t="s">
        <v>22</v>
      </c>
      <c r="I14" s="8" t="s">
        <v>31</v>
      </c>
      <c r="J14" s="7" t="s">
        <v>22</v>
      </c>
      <c r="K14" s="7" t="s">
        <v>271</v>
      </c>
      <c r="L14" s="7" t="s">
        <v>272</v>
      </c>
      <c r="M14" s="34" t="s">
        <v>77</v>
      </c>
      <c r="N14" s="16" t="s">
        <v>244</v>
      </c>
      <c r="O14" s="7" t="s">
        <v>22</v>
      </c>
      <c r="P14" s="7" t="s">
        <v>140</v>
      </c>
      <c r="Q14" s="16" t="s">
        <v>251</v>
      </c>
      <c r="R14" s="16" t="s">
        <v>139</v>
      </c>
      <c r="S14" s="34" t="s">
        <v>266</v>
      </c>
      <c r="T14" s="16" t="s">
        <v>22</v>
      </c>
      <c r="U14" s="7" t="s">
        <v>39</v>
      </c>
      <c r="V14" s="7"/>
      <c r="W14" s="7" t="s">
        <v>273</v>
      </c>
      <c r="X14" s="7" t="s">
        <v>22</v>
      </c>
      <c r="Y14" s="7" t="s">
        <v>22</v>
      </c>
      <c r="Z14" s="7" t="s">
        <v>22</v>
      </c>
      <c r="AA14" s="7" t="s">
        <v>138</v>
      </c>
      <c r="AB14" s="10" t="s">
        <v>137</v>
      </c>
      <c r="AC14" s="37">
        <v>44440</v>
      </c>
    </row>
    <row r="15" spans="1:29" s="1" customFormat="1" ht="153">
      <c r="A15" s="51" t="s">
        <v>260</v>
      </c>
      <c r="B15" s="15" t="s">
        <v>112</v>
      </c>
      <c r="C15" s="16" t="s">
        <v>254</v>
      </c>
      <c r="D15" s="16" t="s">
        <v>113</v>
      </c>
      <c r="E15" s="16" t="s">
        <v>115</v>
      </c>
      <c r="F15" s="16" t="s">
        <v>204</v>
      </c>
      <c r="G15" s="16" t="s">
        <v>128</v>
      </c>
      <c r="H15" s="16" t="s">
        <v>114</v>
      </c>
      <c r="I15" s="8" t="s">
        <v>51</v>
      </c>
      <c r="J15" s="16" t="s">
        <v>116</v>
      </c>
      <c r="K15" s="16">
        <v>1000</v>
      </c>
      <c r="L15" s="16" t="s">
        <v>234</v>
      </c>
      <c r="M15" s="34" t="s">
        <v>129</v>
      </c>
      <c r="N15" s="16" t="s">
        <v>245</v>
      </c>
      <c r="O15" s="16" t="s">
        <v>117</v>
      </c>
      <c r="P15" s="16" t="s">
        <v>130</v>
      </c>
      <c r="Q15" s="16" t="s">
        <v>255</v>
      </c>
      <c r="R15" s="16"/>
      <c r="S15" s="16" t="s">
        <v>256</v>
      </c>
      <c r="T15" s="34" t="s">
        <v>22</v>
      </c>
      <c r="U15" s="16" t="s">
        <v>257</v>
      </c>
      <c r="V15" s="16" t="s">
        <v>118</v>
      </c>
      <c r="W15" s="16"/>
      <c r="X15" s="16" t="s">
        <v>131</v>
      </c>
      <c r="Y15" s="16" t="s">
        <v>132</v>
      </c>
      <c r="Z15" s="16" t="s">
        <v>119</v>
      </c>
      <c r="AA15" s="16">
        <v>2018</v>
      </c>
      <c r="AB15" s="18" t="s">
        <v>120</v>
      </c>
      <c r="AC15" s="19">
        <v>44428</v>
      </c>
    </row>
    <row r="16" spans="1:29" s="1" customFormat="1" ht="191.25">
      <c r="A16" s="51" t="s">
        <v>260</v>
      </c>
      <c r="B16" s="15" t="s">
        <v>121</v>
      </c>
      <c r="C16" s="16" t="s">
        <v>258</v>
      </c>
      <c r="D16" s="16" t="s">
        <v>122</v>
      </c>
      <c r="E16" s="7" t="s">
        <v>232</v>
      </c>
      <c r="F16" s="16" t="s">
        <v>133</v>
      </c>
      <c r="G16" s="16" t="s">
        <v>201</v>
      </c>
      <c r="H16" s="34" t="s">
        <v>123</v>
      </c>
      <c r="I16" s="35" t="s">
        <v>134</v>
      </c>
      <c r="J16" s="7" t="s">
        <v>22</v>
      </c>
      <c r="K16" s="7">
        <v>500000</v>
      </c>
      <c r="L16" s="7" t="s">
        <v>259</v>
      </c>
      <c r="M16" s="7" t="s">
        <v>129</v>
      </c>
      <c r="N16" s="7" t="s">
        <v>245</v>
      </c>
      <c r="O16" s="34" t="s">
        <v>117</v>
      </c>
      <c r="P16" s="7" t="s">
        <v>135</v>
      </c>
      <c r="Q16" s="7" t="s">
        <v>245</v>
      </c>
      <c r="R16" s="16"/>
      <c r="S16" s="16" t="s">
        <v>358</v>
      </c>
      <c r="T16" s="34" t="s">
        <v>22</v>
      </c>
      <c r="U16" s="7" t="s">
        <v>136</v>
      </c>
      <c r="V16" s="7" t="s">
        <v>124</v>
      </c>
      <c r="W16" s="7"/>
      <c r="X16" s="7" t="s">
        <v>125</v>
      </c>
      <c r="Y16" s="7" t="s">
        <v>126</v>
      </c>
      <c r="Z16" s="7" t="s">
        <v>127</v>
      </c>
      <c r="AA16" s="7">
        <v>1998</v>
      </c>
      <c r="AB16" s="10" t="s">
        <v>120</v>
      </c>
      <c r="AC16" s="11">
        <v>44428</v>
      </c>
    </row>
    <row r="17" spans="1:29" ht="178.5">
      <c r="A17" s="51" t="s">
        <v>260</v>
      </c>
      <c r="B17" s="15" t="s">
        <v>227</v>
      </c>
      <c r="C17" s="16" t="s">
        <v>48</v>
      </c>
      <c r="D17" s="16" t="s">
        <v>327</v>
      </c>
      <c r="E17" s="7" t="s">
        <v>211</v>
      </c>
      <c r="F17" s="16" t="s">
        <v>233</v>
      </c>
      <c r="G17" s="16" t="s">
        <v>49</v>
      </c>
      <c r="H17" s="34" t="s">
        <v>50</v>
      </c>
      <c r="I17" s="35" t="s">
        <v>51</v>
      </c>
      <c r="J17" s="7" t="s">
        <v>248</v>
      </c>
      <c r="K17" s="7" t="s">
        <v>52</v>
      </c>
      <c r="L17" s="7" t="s">
        <v>240</v>
      </c>
      <c r="M17" s="7" t="s">
        <v>214</v>
      </c>
      <c r="N17" s="16" t="s">
        <v>245</v>
      </c>
      <c r="O17" s="34" t="s">
        <v>22</v>
      </c>
      <c r="P17" s="7" t="s">
        <v>53</v>
      </c>
      <c r="Q17" s="7" t="s">
        <v>245</v>
      </c>
      <c r="R17" s="16" t="s">
        <v>328</v>
      </c>
      <c r="S17" s="16" t="s">
        <v>360</v>
      </c>
      <c r="T17" s="34" t="s">
        <v>22</v>
      </c>
      <c r="U17" s="7" t="s">
        <v>93</v>
      </c>
      <c r="V17" s="7" t="s">
        <v>95</v>
      </c>
      <c r="W17" s="7" t="s">
        <v>54</v>
      </c>
      <c r="X17" s="7"/>
      <c r="Y17" s="7" t="s">
        <v>55</v>
      </c>
      <c r="Z17" s="7" t="s">
        <v>67</v>
      </c>
      <c r="AA17" s="7" t="s">
        <v>56</v>
      </c>
      <c r="AB17" s="10" t="s">
        <v>57</v>
      </c>
      <c r="AC17" s="11">
        <v>44463</v>
      </c>
    </row>
    <row r="18" spans="1:29" s="1" customFormat="1" ht="280.5">
      <c r="A18" s="51" t="s">
        <v>260</v>
      </c>
      <c r="B18" s="38" t="s">
        <v>157</v>
      </c>
      <c r="C18" s="34" t="s">
        <v>278</v>
      </c>
      <c r="D18" s="34" t="s">
        <v>279</v>
      </c>
      <c r="E18" s="34" t="s">
        <v>20</v>
      </c>
      <c r="F18" s="34" t="s">
        <v>207</v>
      </c>
      <c r="G18" s="34" t="s">
        <v>79</v>
      </c>
      <c r="H18" s="34" t="s">
        <v>280</v>
      </c>
      <c r="I18" s="35" t="s">
        <v>158</v>
      </c>
      <c r="J18" s="34" t="s">
        <v>22</v>
      </c>
      <c r="K18" s="34" t="s">
        <v>22</v>
      </c>
      <c r="L18" s="34" t="s">
        <v>241</v>
      </c>
      <c r="M18" s="34" t="s">
        <v>281</v>
      </c>
      <c r="N18" s="34" t="s">
        <v>245</v>
      </c>
      <c r="O18" s="34" t="s">
        <v>22</v>
      </c>
      <c r="P18" s="34" t="s">
        <v>282</v>
      </c>
      <c r="Q18" s="34" t="s">
        <v>245</v>
      </c>
      <c r="R18" s="34" t="s">
        <v>22</v>
      </c>
      <c r="S18" s="34" t="s">
        <v>283</v>
      </c>
      <c r="T18" s="34" t="s">
        <v>22</v>
      </c>
      <c r="U18" s="34" t="s">
        <v>92</v>
      </c>
      <c r="V18" s="34" t="s">
        <v>159</v>
      </c>
      <c r="W18" s="34" t="s">
        <v>309</v>
      </c>
      <c r="X18" s="34" t="s">
        <v>22</v>
      </c>
      <c r="Y18" s="34" t="s">
        <v>161</v>
      </c>
      <c r="Z18" s="34" t="s">
        <v>284</v>
      </c>
      <c r="AA18" s="34">
        <v>1998</v>
      </c>
      <c r="AB18" s="36" t="s">
        <v>160</v>
      </c>
      <c r="AC18" s="37">
        <v>44409</v>
      </c>
    </row>
    <row r="19" spans="1:29" ht="191.25">
      <c r="A19" s="51" t="s">
        <v>260</v>
      </c>
      <c r="B19" s="38" t="s">
        <v>226</v>
      </c>
      <c r="C19" s="34" t="s">
        <v>319</v>
      </c>
      <c r="D19" s="34" t="s">
        <v>320</v>
      </c>
      <c r="E19" s="34" t="s">
        <v>321</v>
      </c>
      <c r="F19" s="34" t="s">
        <v>322</v>
      </c>
      <c r="G19" s="34" t="s">
        <v>209</v>
      </c>
      <c r="H19" s="34" t="s">
        <v>22</v>
      </c>
      <c r="I19" s="35" t="s">
        <v>103</v>
      </c>
      <c r="J19" s="34" t="s">
        <v>110</v>
      </c>
      <c r="K19" s="34" t="s">
        <v>104</v>
      </c>
      <c r="L19" s="34" t="s">
        <v>323</v>
      </c>
      <c r="M19" s="34" t="s">
        <v>218</v>
      </c>
      <c r="N19" s="34" t="s">
        <v>245</v>
      </c>
      <c r="O19" s="34" t="s">
        <v>22</v>
      </c>
      <c r="P19" s="34" t="s">
        <v>105</v>
      </c>
      <c r="Q19" s="34" t="s">
        <v>245</v>
      </c>
      <c r="R19" s="34"/>
      <c r="S19" s="34" t="s">
        <v>324</v>
      </c>
      <c r="T19" s="34" t="s">
        <v>22</v>
      </c>
      <c r="U19" s="34" t="s">
        <v>106</v>
      </c>
      <c r="V19" s="34" t="s">
        <v>94</v>
      </c>
      <c r="W19" s="34" t="s">
        <v>325</v>
      </c>
      <c r="X19" s="34" t="s">
        <v>326</v>
      </c>
      <c r="Y19" s="34" t="s">
        <v>107</v>
      </c>
      <c r="Z19" s="34" t="s">
        <v>108</v>
      </c>
      <c r="AA19" s="34">
        <v>1996</v>
      </c>
      <c r="AB19" s="36" t="s">
        <v>109</v>
      </c>
      <c r="AC19" s="37">
        <v>44440</v>
      </c>
    </row>
    <row r="20" spans="1:29" ht="153">
      <c r="A20" s="51" t="s">
        <v>260</v>
      </c>
      <c r="B20" s="38" t="s">
        <v>285</v>
      </c>
      <c r="C20" s="34" t="s">
        <v>286</v>
      </c>
      <c r="D20" s="34" t="s">
        <v>287</v>
      </c>
      <c r="E20" s="34" t="s">
        <v>300</v>
      </c>
      <c r="F20" s="34" t="s">
        <v>288</v>
      </c>
      <c r="G20" s="34" t="s">
        <v>301</v>
      </c>
      <c r="H20" s="34" t="s">
        <v>289</v>
      </c>
      <c r="I20" s="35" t="s">
        <v>290</v>
      </c>
      <c r="J20" s="34" t="s">
        <v>22</v>
      </c>
      <c r="K20" s="34" t="s">
        <v>291</v>
      </c>
      <c r="L20" s="34" t="s">
        <v>234</v>
      </c>
      <c r="M20" s="34" t="s">
        <v>292</v>
      </c>
      <c r="N20" s="34" t="s">
        <v>245</v>
      </c>
      <c r="O20" s="34" t="s">
        <v>22</v>
      </c>
      <c r="P20" s="34" t="s">
        <v>293</v>
      </c>
      <c r="Q20" s="34" t="s">
        <v>244</v>
      </c>
      <c r="R20" s="34"/>
      <c r="S20" s="34" t="s">
        <v>294</v>
      </c>
      <c r="T20" s="34" t="s">
        <v>22</v>
      </c>
      <c r="U20" s="34" t="s">
        <v>295</v>
      </c>
      <c r="V20" s="34" t="s">
        <v>22</v>
      </c>
      <c r="W20" s="34" t="s">
        <v>296</v>
      </c>
      <c r="X20" s="34" t="s">
        <v>297</v>
      </c>
      <c r="Y20" s="34" t="s">
        <v>297</v>
      </c>
      <c r="Z20" s="34" t="s">
        <v>298</v>
      </c>
      <c r="AA20" s="34">
        <v>1999</v>
      </c>
      <c r="AB20" s="36" t="s">
        <v>299</v>
      </c>
      <c r="AC20" s="37" t="s">
        <v>367</v>
      </c>
    </row>
    <row r="21" spans="1:29" ht="216.75">
      <c r="A21" s="52" t="s">
        <v>261</v>
      </c>
      <c r="B21" s="15" t="s">
        <v>221</v>
      </c>
      <c r="C21" s="34" t="s">
        <v>200</v>
      </c>
      <c r="D21" s="16" t="s">
        <v>162</v>
      </c>
      <c r="E21" s="34" t="s">
        <v>81</v>
      </c>
      <c r="F21" s="34" t="s">
        <v>29</v>
      </c>
      <c r="G21" s="34" t="s">
        <v>170</v>
      </c>
      <c r="H21" s="7" t="s">
        <v>22</v>
      </c>
      <c r="I21" s="35" t="s">
        <v>103</v>
      </c>
      <c r="J21" s="34" t="s">
        <v>22</v>
      </c>
      <c r="K21" s="34" t="s">
        <v>163</v>
      </c>
      <c r="L21" s="34" t="s">
        <v>164</v>
      </c>
      <c r="M21" s="34" t="s">
        <v>215</v>
      </c>
      <c r="N21" s="34" t="s">
        <v>245</v>
      </c>
      <c r="O21" s="7" t="s">
        <v>22</v>
      </c>
      <c r="P21" s="7" t="s">
        <v>163</v>
      </c>
      <c r="Q21" s="34" t="s">
        <v>245</v>
      </c>
      <c r="R21" s="16"/>
      <c r="S21" s="16"/>
      <c r="T21" s="34"/>
      <c r="U21" s="7" t="s">
        <v>90</v>
      </c>
      <c r="V21" s="7" t="s">
        <v>60</v>
      </c>
      <c r="W21" s="7" t="s">
        <v>60</v>
      </c>
      <c r="X21" s="7" t="s">
        <v>22</v>
      </c>
      <c r="Y21" s="7" t="s">
        <v>22</v>
      </c>
      <c r="Z21" s="7"/>
      <c r="AA21" s="7">
        <v>2006</v>
      </c>
      <c r="AB21" s="36" t="s">
        <v>165</v>
      </c>
      <c r="AC21" s="11">
        <v>43952</v>
      </c>
    </row>
    <row r="22" spans="1:29" ht="204">
      <c r="A22" s="52" t="s">
        <v>261</v>
      </c>
      <c r="B22" s="15" t="s">
        <v>222</v>
      </c>
      <c r="C22" s="16" t="s">
        <v>166</v>
      </c>
      <c r="D22" s="16" t="s">
        <v>167</v>
      </c>
      <c r="E22" s="16" t="s">
        <v>168</v>
      </c>
      <c r="F22" s="16" t="s">
        <v>29</v>
      </c>
      <c r="G22" s="16" t="s">
        <v>79</v>
      </c>
      <c r="H22" s="16" t="s">
        <v>228</v>
      </c>
      <c r="I22" s="8" t="s">
        <v>51</v>
      </c>
      <c r="J22" s="16" t="s">
        <v>22</v>
      </c>
      <c r="K22" s="16" t="s">
        <v>22</v>
      </c>
      <c r="L22" s="16" t="s">
        <v>310</v>
      </c>
      <c r="M22" s="16" t="s">
        <v>216</v>
      </c>
      <c r="N22" s="16" t="s">
        <v>245</v>
      </c>
      <c r="O22" s="34" t="s">
        <v>22</v>
      </c>
      <c r="P22" s="16" t="s">
        <v>23</v>
      </c>
      <c r="Q22" s="16" t="s">
        <v>245</v>
      </c>
      <c r="R22" s="16" t="s">
        <v>250</v>
      </c>
      <c r="S22" s="16"/>
      <c r="T22" s="34"/>
      <c r="U22" s="16" t="s">
        <v>169</v>
      </c>
      <c r="V22" s="16" t="s">
        <v>60</v>
      </c>
      <c r="W22" s="16" t="s">
        <v>60</v>
      </c>
      <c r="X22" s="16" t="s">
        <v>22</v>
      </c>
      <c r="Y22" s="16" t="s">
        <v>22</v>
      </c>
      <c r="Z22" s="16"/>
      <c r="AA22" s="16">
        <v>2017</v>
      </c>
      <c r="AB22" s="18" t="s">
        <v>165</v>
      </c>
      <c r="AC22" s="19">
        <v>43952</v>
      </c>
    </row>
    <row r="23" spans="1:29" s="20" customFormat="1" ht="229.5">
      <c r="A23" s="52" t="s">
        <v>261</v>
      </c>
      <c r="B23" s="33" t="s">
        <v>347</v>
      </c>
      <c r="C23" s="29" t="s">
        <v>183</v>
      </c>
      <c r="D23" s="29" t="s">
        <v>184</v>
      </c>
      <c r="E23" s="29" t="s">
        <v>186</v>
      </c>
      <c r="F23" s="29" t="s">
        <v>203</v>
      </c>
      <c r="G23" s="29" t="s">
        <v>79</v>
      </c>
      <c r="H23" s="29" t="s">
        <v>185</v>
      </c>
      <c r="I23" s="30" t="s">
        <v>51</v>
      </c>
      <c r="J23" s="29" t="s">
        <v>187</v>
      </c>
      <c r="K23" s="29" t="s">
        <v>188</v>
      </c>
      <c r="L23" s="29" t="s">
        <v>239</v>
      </c>
      <c r="M23" s="29" t="s">
        <v>213</v>
      </c>
      <c r="N23" s="29" t="s">
        <v>245</v>
      </c>
      <c r="O23" s="34" t="s">
        <v>22</v>
      </c>
      <c r="P23" s="29" t="s">
        <v>247</v>
      </c>
      <c r="Q23" s="29" t="s">
        <v>245</v>
      </c>
      <c r="R23" s="29" t="s">
        <v>250</v>
      </c>
      <c r="S23" s="29" t="s">
        <v>262</v>
      </c>
      <c r="T23" s="34" t="s">
        <v>22</v>
      </c>
      <c r="U23" s="29" t="s">
        <v>263</v>
      </c>
      <c r="V23" s="29" t="s">
        <v>189</v>
      </c>
      <c r="W23" s="29" t="s">
        <v>189</v>
      </c>
      <c r="X23" s="29" t="s">
        <v>22</v>
      </c>
      <c r="Y23" s="29" t="s">
        <v>22</v>
      </c>
      <c r="Z23" s="29" t="s">
        <v>22</v>
      </c>
      <c r="AA23" s="29">
        <v>2019</v>
      </c>
      <c r="AB23" s="31" t="s">
        <v>190</v>
      </c>
      <c r="AC23" s="32" t="s">
        <v>366</v>
      </c>
    </row>
    <row r="24" spans="1:29" s="20" customFormat="1" ht="229.5">
      <c r="A24" s="52" t="s">
        <v>261</v>
      </c>
      <c r="B24" s="38" t="s">
        <v>345</v>
      </c>
      <c r="C24" s="54" t="s">
        <v>344</v>
      </c>
      <c r="D24" s="34" t="s">
        <v>341</v>
      </c>
      <c r="E24" s="55" t="s">
        <v>333</v>
      </c>
      <c r="F24" s="55" t="s">
        <v>343</v>
      </c>
      <c r="G24" s="55" t="s">
        <v>334</v>
      </c>
      <c r="H24" s="34"/>
      <c r="I24" s="55" t="s">
        <v>51</v>
      </c>
      <c r="J24" s="55" t="s">
        <v>335</v>
      </c>
      <c r="K24" s="55" t="s">
        <v>336</v>
      </c>
      <c r="L24" s="55" t="s">
        <v>337</v>
      </c>
      <c r="M24" s="55" t="s">
        <v>342</v>
      </c>
      <c r="N24" s="55" t="s">
        <v>244</v>
      </c>
      <c r="O24" s="34" t="s">
        <v>22</v>
      </c>
      <c r="P24" s="34"/>
      <c r="Q24" s="55" t="s">
        <v>244</v>
      </c>
      <c r="R24" s="34"/>
      <c r="S24" s="34" t="s">
        <v>266</v>
      </c>
      <c r="T24" s="34" t="s">
        <v>338</v>
      </c>
      <c r="U24" s="34" t="s">
        <v>339</v>
      </c>
      <c r="V24" s="34" t="s">
        <v>60</v>
      </c>
      <c r="W24" s="34" t="s">
        <v>60</v>
      </c>
      <c r="X24" s="34" t="s">
        <v>22</v>
      </c>
      <c r="Y24" s="34" t="s">
        <v>22</v>
      </c>
      <c r="Z24" s="34" t="s">
        <v>22</v>
      </c>
      <c r="AA24" s="34">
        <v>2000</v>
      </c>
      <c r="AB24" s="56" t="s">
        <v>340</v>
      </c>
      <c r="AC24" s="37" t="s">
        <v>367</v>
      </c>
    </row>
    <row r="25" spans="1:29" ht="191.25">
      <c r="A25" s="52" t="s">
        <v>261</v>
      </c>
      <c r="B25" s="15" t="s">
        <v>231</v>
      </c>
      <c r="C25" s="16" t="s">
        <v>172</v>
      </c>
      <c r="D25" s="16" t="s">
        <v>173</v>
      </c>
      <c r="E25" s="16" t="s">
        <v>174</v>
      </c>
      <c r="F25" s="16" t="s">
        <v>29</v>
      </c>
      <c r="G25" s="16" t="s">
        <v>179</v>
      </c>
      <c r="H25" s="16" t="s">
        <v>22</v>
      </c>
      <c r="I25" s="8" t="s">
        <v>103</v>
      </c>
      <c r="J25" s="16" t="s">
        <v>180</v>
      </c>
      <c r="K25" s="16" t="s">
        <v>22</v>
      </c>
      <c r="L25" s="16" t="s">
        <v>235</v>
      </c>
      <c r="M25" s="16" t="s">
        <v>217</v>
      </c>
      <c r="N25" s="16" t="s">
        <v>245</v>
      </c>
      <c r="O25" s="16" t="s">
        <v>176</v>
      </c>
      <c r="P25" s="16" t="s">
        <v>175</v>
      </c>
      <c r="Q25" s="16" t="s">
        <v>245</v>
      </c>
      <c r="R25" s="16"/>
      <c r="S25" s="16"/>
      <c r="T25" s="34"/>
      <c r="U25" s="16" t="s">
        <v>177</v>
      </c>
      <c r="V25" s="16" t="s">
        <v>60</v>
      </c>
      <c r="W25" s="16" t="s">
        <v>60</v>
      </c>
      <c r="X25" s="16" t="s">
        <v>22</v>
      </c>
      <c r="Y25" s="16" t="s">
        <v>22</v>
      </c>
      <c r="Z25" s="16" t="s">
        <v>22</v>
      </c>
      <c r="AA25" s="16">
        <v>2015</v>
      </c>
      <c r="AB25" s="18" t="s">
        <v>178</v>
      </c>
      <c r="AC25" s="19">
        <v>44440</v>
      </c>
    </row>
    <row r="26" spans="1:29" s="14" customFormat="1" ht="216.75">
      <c r="A26" s="52" t="s">
        <v>261</v>
      </c>
      <c r="B26" s="38" t="s">
        <v>223</v>
      </c>
      <c r="C26" s="34" t="s">
        <v>99</v>
      </c>
      <c r="D26" s="34" t="s">
        <v>100</v>
      </c>
      <c r="E26" s="34" t="s">
        <v>81</v>
      </c>
      <c r="F26" s="34" t="s">
        <v>29</v>
      </c>
      <c r="G26" s="34" t="s">
        <v>171</v>
      </c>
      <c r="H26" s="34" t="s">
        <v>22</v>
      </c>
      <c r="I26" s="35" t="s">
        <v>83</v>
      </c>
      <c r="J26" s="34" t="s">
        <v>22</v>
      </c>
      <c r="K26" s="34" t="s">
        <v>58</v>
      </c>
      <c r="L26" s="34" t="s">
        <v>236</v>
      </c>
      <c r="M26" s="34" t="s">
        <v>75</v>
      </c>
      <c r="N26" s="34" t="s">
        <v>245</v>
      </c>
      <c r="O26" s="34" t="s">
        <v>22</v>
      </c>
      <c r="P26" s="34" t="s">
        <v>59</v>
      </c>
      <c r="Q26" s="34" t="s">
        <v>245</v>
      </c>
      <c r="R26" s="34" t="s">
        <v>250</v>
      </c>
      <c r="S26" s="34"/>
      <c r="T26" s="34"/>
      <c r="U26" s="34" t="s">
        <v>90</v>
      </c>
      <c r="V26" s="34" t="s">
        <v>60</v>
      </c>
      <c r="W26" s="34" t="s">
        <v>60</v>
      </c>
      <c r="X26" s="34" t="s">
        <v>22</v>
      </c>
      <c r="Y26" s="34" t="s">
        <v>22</v>
      </c>
      <c r="Z26" s="34" t="s">
        <v>62</v>
      </c>
      <c r="AA26" s="34">
        <v>2018</v>
      </c>
      <c r="AB26" s="36" t="s">
        <v>61</v>
      </c>
      <c r="AC26" s="37">
        <v>43891</v>
      </c>
    </row>
    <row r="27" spans="1:29" s="14" customFormat="1" ht="89.25">
      <c r="A27" s="52" t="s">
        <v>261</v>
      </c>
      <c r="B27" s="38" t="s">
        <v>368</v>
      </c>
      <c r="C27" s="34" t="s">
        <v>380</v>
      </c>
      <c r="D27" s="34" t="s">
        <v>369</v>
      </c>
      <c r="E27" s="34" t="s">
        <v>381</v>
      </c>
      <c r="F27" s="34" t="s">
        <v>29</v>
      </c>
      <c r="G27" s="34" t="s">
        <v>370</v>
      </c>
      <c r="H27" s="34" t="s">
        <v>371</v>
      </c>
      <c r="I27" s="35" t="s">
        <v>22</v>
      </c>
      <c r="J27" s="34" t="s">
        <v>22</v>
      </c>
      <c r="K27" s="34"/>
      <c r="L27" s="34" t="s">
        <v>372</v>
      </c>
      <c r="M27" s="34" t="s">
        <v>383</v>
      </c>
      <c r="N27" s="34" t="s">
        <v>245</v>
      </c>
      <c r="O27" s="34"/>
      <c r="P27" s="34" t="s">
        <v>373</v>
      </c>
      <c r="Q27" s="34" t="s">
        <v>244</v>
      </c>
      <c r="R27" s="34"/>
      <c r="S27" s="34" t="s">
        <v>374</v>
      </c>
      <c r="T27" s="34"/>
      <c r="U27" s="34" t="s">
        <v>375</v>
      </c>
      <c r="V27" s="34" t="s">
        <v>60</v>
      </c>
      <c r="W27" s="34" t="s">
        <v>60</v>
      </c>
      <c r="X27" s="34" t="s">
        <v>22</v>
      </c>
      <c r="Y27" s="34" t="s">
        <v>22</v>
      </c>
      <c r="Z27" s="34" t="s">
        <v>22</v>
      </c>
      <c r="AA27" s="34">
        <v>1999</v>
      </c>
      <c r="AB27" s="56" t="s">
        <v>376</v>
      </c>
      <c r="AC27" s="37" t="s">
        <v>382</v>
      </c>
    </row>
    <row r="29" spans="1:29" ht="14.45" customHeight="1">
      <c r="C29" s="24"/>
      <c r="D29" s="24"/>
      <c r="E29" s="24"/>
      <c r="F29" s="24"/>
      <c r="G29" s="24"/>
      <c r="H29" s="24"/>
      <c r="I29" s="24"/>
      <c r="J29" s="24"/>
      <c r="K29" s="24"/>
    </row>
    <row r="30" spans="1:29" ht="15" customHeight="1">
      <c r="B30" s="61" t="s">
        <v>182</v>
      </c>
      <c r="C30" s="61"/>
      <c r="D30" s="61"/>
      <c r="E30" s="61"/>
      <c r="F30" s="61"/>
      <c r="G30" s="26"/>
      <c r="H30" s="24"/>
      <c r="I30" s="24"/>
      <c r="J30" s="24"/>
      <c r="K30" s="24"/>
    </row>
    <row r="31" spans="1:29">
      <c r="B31" s="61"/>
      <c r="C31" s="61"/>
      <c r="D31" s="61"/>
      <c r="E31" s="61"/>
      <c r="F31" s="61"/>
      <c r="G31" s="26"/>
    </row>
    <row r="32" spans="1:29">
      <c r="B32" s="61"/>
      <c r="C32" s="61"/>
      <c r="D32" s="61"/>
      <c r="E32" s="61"/>
      <c r="F32" s="61"/>
      <c r="G32" s="26"/>
    </row>
    <row r="33" spans="2:7" ht="27" customHeight="1">
      <c r="B33" s="61"/>
      <c r="C33" s="61"/>
      <c r="D33" s="61"/>
      <c r="E33" s="61"/>
      <c r="F33" s="61"/>
      <c r="G33" s="26"/>
    </row>
  </sheetData>
  <sheetProtection formatCells="0" formatColumns="0" formatRows="0" insertColumns="0" insertRows="0" insertHyperlinks="0" sort="0" autoFilter="0" pivotTables="0"/>
  <autoFilter ref="A6:AC27" xr:uid="{30278F53-B929-44E1-B29A-AF50B2D33605}"/>
  <mergeCells count="9">
    <mergeCell ref="B30:F33"/>
    <mergeCell ref="E5:K5"/>
    <mergeCell ref="A1:A5"/>
    <mergeCell ref="X5:AC5"/>
    <mergeCell ref="V5:W5"/>
    <mergeCell ref="B5:D5"/>
    <mergeCell ref="Q5:R5"/>
    <mergeCell ref="L5:P5"/>
    <mergeCell ref="S5:T5"/>
  </mergeCells>
  <hyperlinks>
    <hyperlink ref="AB12" r:id="rId1" xr:uid="{12A854EC-A5DF-48FE-8C35-7D5640284DC5}"/>
    <hyperlink ref="AB8" r:id="rId2" xr:uid="{ECD6BF75-6307-4C8E-BF75-2B8D8031906D}"/>
    <hyperlink ref="AB9" r:id="rId3" xr:uid="{C003DF39-C152-4941-B1A3-697439CA6A8F}"/>
    <hyperlink ref="AB17" r:id="rId4" xr:uid="{7D6BAEAA-F02F-4341-808F-B0CE51050C4E}"/>
    <hyperlink ref="AB11" r:id="rId5" xr:uid="{00000000-0004-0000-0000-000000000000}"/>
    <hyperlink ref="AB7" r:id="rId6" xr:uid="{B30D103C-FB46-49DF-BF88-A46128E5F305}"/>
    <hyperlink ref="AB21" r:id="rId7" xr:uid="{483C35EA-5705-46AE-9682-8BA6CDBA6103}"/>
    <hyperlink ref="AB22" r:id="rId8" xr:uid="{B6ED9251-C3FF-4F3E-A924-AB5BEF76FDD0}"/>
    <hyperlink ref="B4" location="'Repo Trading Directory'!B30" display="Please read our legal disclaimer." xr:uid="{BDC1E6C3-A705-411F-A671-0B7B542B9C8E}"/>
    <hyperlink ref="AB23" r:id="rId9" xr:uid="{3A2836D6-5207-427E-9FFB-60B3F91A8731}"/>
    <hyperlink ref="AB24" r:id="rId10" xr:uid="{500B5A0C-B409-4BD0-A254-BA122031E9A5}"/>
    <hyperlink ref="AB27" r:id="rId11" xr:uid="{7A52D8B4-FB21-4EDE-A6D4-E1976C7CE689}"/>
  </hyperlinks>
  <pageMargins left="0.7" right="0.7" top="0.75" bottom="0.75" header="0.3" footer="0.3"/>
  <pageSetup paperSize="8" orientation="landscape" horizontalDpi="300" verticalDpi="300" r:id="rId12"/>
  <headerFooter>
    <oddHeader>&amp;C
&amp;G</oddHeader>
  </headerFooter>
  <drawing r:id="rId13"/>
  <legacyDrawing r:id="rId14"/>
  <legacyDrawingHF r:id="rId15"/>
  <mc:AlternateContent xmlns:mc="http://schemas.openxmlformats.org/markup-compatibility/2006">
    <mc:Choice Requires="x14">
      <controls>
        <mc:AlternateContent xmlns:mc="http://schemas.openxmlformats.org/markup-compatibility/2006">
          <mc:Choice Requires="x14">
            <control shapeId="1065" r:id="rId16" name="Button 41">
              <controlPr defaultSize="0" print="0" autoFill="0" autoPict="0" macro="[0]!ThisWorkbook.BackToOverview">
                <anchor>
                  <from>
                    <xdr:col>4</xdr:col>
                    <xdr:colOff>0</xdr:colOff>
                    <xdr:row>1</xdr:row>
                    <xdr:rowOff>9525</xdr:rowOff>
                  </from>
                  <to>
                    <xdr:col>6</xdr:col>
                    <xdr:colOff>304800</xdr:colOff>
                    <xdr:row>2</xdr:row>
                    <xdr:rowOff>238125</xdr:rowOff>
                  </to>
                </anchor>
              </controlPr>
            </control>
          </mc:Choice>
        </mc:AlternateContent>
        <mc:AlternateContent xmlns:mc="http://schemas.openxmlformats.org/markup-compatibility/2006">
          <mc:Choice Requires="x14">
            <control shapeId="1066" r:id="rId17" name="Button 42">
              <controlPr defaultSize="0" print="0" autoFill="0" autoPict="0" macro="[0]!ThisWorkbook.ClearFilters">
                <anchor>
                  <from>
                    <xdr:col>6</xdr:col>
                    <xdr:colOff>409575</xdr:colOff>
                    <xdr:row>1</xdr:row>
                    <xdr:rowOff>0</xdr:rowOff>
                  </from>
                  <to>
                    <xdr:col>7</xdr:col>
                    <xdr:colOff>1333500</xdr:colOff>
                    <xdr:row>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At a glance</vt:lpstr>
      <vt:lpstr>Repo Trading Directory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Rowan Varrall</dc:creator>
  <cp:lastModifiedBy>Siobhan Benrejdal</cp:lastModifiedBy>
  <cp:lastPrinted>2020-04-02T09:01:09Z</cp:lastPrinted>
  <dcterms:created xsi:type="dcterms:W3CDTF">2020-01-24T13:10:02Z</dcterms:created>
  <dcterms:modified xsi:type="dcterms:W3CDTF">2021-10-19T13:32:52Z</dcterms:modified>
</cp:coreProperties>
</file>