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Benrejdal\Desktop\"/>
    </mc:Choice>
  </mc:AlternateContent>
  <xr:revisionPtr revIDLastSave="0" documentId="13_ncr:1_{00758946-DA04-4AD6-9931-E40325A684A8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NEWT" sheetId="7" r:id="rId1"/>
    <sheet name="Outstanding" sheetId="8" r:id="rId2"/>
    <sheet name="Charts" sheetId="3" r:id="rId3"/>
    <sheet name="Images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8" i="9" l="1"/>
</calcChain>
</file>

<file path=xl/sharedStrings.xml><?xml version="1.0" encoding="utf-8"?>
<sst xmlns="http://schemas.openxmlformats.org/spreadsheetml/2006/main" count="91" uniqueCount="55">
  <si>
    <t>Percentage</t>
  </si>
  <si>
    <t>Number Of Transactions</t>
  </si>
  <si>
    <t>ALL SFTSs</t>
  </si>
  <si>
    <t>Total SFT</t>
  </si>
  <si>
    <t>of which</t>
  </si>
  <si>
    <t>Total repos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</si>
  <si>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</si>
  <si>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</si>
  <si>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</si>
  <si>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</si>
  <si>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</si>
  <si>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</si>
  <si>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 xml:space="preserve">of which 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</si>
  <si>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</si>
  <si>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</si>
  <si>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</si>
  <si>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</si>
  <si>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</si>
  <si>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</si>
  <si>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</si>
  <si>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</si>
  <si>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</si>
  <si>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</si>
  <si>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</si>
  <si>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</si>
  <si>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</si>
  <si>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</si>
  <si>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</si>
  <si>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</si>
  <si>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</si>
  <si>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</si>
  <si>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</si>
  <si>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</si>
  <si>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EV</t>
  </si>
  <si>
    <t>EEA MIC</t>
  </si>
  <si>
    <t>nEEA MIC</t>
  </si>
  <si>
    <t>XOFF</t>
  </si>
  <si>
    <t>XXXX</t>
  </si>
  <si>
    <t>Location</t>
  </si>
  <si>
    <t>EEA-EEA</t>
  </si>
  <si>
    <t>EEA-nEEA</t>
  </si>
  <si>
    <t>nEEA-EEA</t>
  </si>
  <si>
    <t>nEEA-nEEA</t>
  </si>
  <si>
    <t xml:space="preserve">Repo Loan Value </t>
  </si>
  <si>
    <t>Total SFTs</t>
  </si>
  <si>
    <t>End of Brexit transition</t>
  </si>
  <si>
    <t>Repo Loan Value</t>
  </si>
  <si>
    <t>EEA-based Trading Venues</t>
    <phoneticPr fontId="11" type="noConversion"/>
  </si>
  <si>
    <t>Non EEA-based Trading Venues</t>
    <phoneticPr fontId="11" type="noConversion"/>
  </si>
  <si>
    <t>Collateral Market Value (Eur mn)**</t>
  </si>
  <si>
    <t>Cash Value
(Eur mn)</t>
  </si>
  <si>
    <t>** Please note that there are still significant problems with the collateral data, partly due to large outliers in the data published by the TRs.
*** Please note the loan value is low this week as one TR did not publish the public data for this week.</t>
  </si>
  <si>
    <t>** Please note the loan value is low this week as one TR did not publish the public data for this week.
*** Please note the loan value is low this week as one TR did not publish the public data for this week.</t>
  </si>
  <si>
    <r>
      <t xml:space="preserve">SFTR Public Data - EU
</t>
    </r>
    <r>
      <rPr>
        <b/>
        <sz val="11"/>
        <color theme="1"/>
        <rFont val="Calibri"/>
        <family val="2"/>
        <scheme val="minor"/>
      </rPr>
      <t>Week 71: 15 to 19 November 2021</t>
    </r>
  </si>
  <si>
    <r>
      <t xml:space="preserve">SFTR Public Data - EU
</t>
    </r>
    <r>
      <rPr>
        <b/>
        <sz val="11"/>
        <color theme="1"/>
        <rFont val="Calibri"/>
        <family val="2"/>
        <scheme val="minor"/>
      </rPr>
      <t>Week 71: As of 19 November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</si>
</sst>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_(* #,##0.00_);_(* \(#,##0.00\);_(* &quot;-&quot;??_);_(@_)"/>
    <numFmt numFmtId="168" formatCode="0_ 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</font>
    <font>
      <sz val="10"/>
      <name val="Arial"/>
    </font>
    <font>
      <sz val="16"/>
      <color rgb="FFFF0000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18">
    <xf numFmtId="0" fontId="0" fillId="0" borderId="0"/>
    <xf numFmtId="0" fontId="5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/>
    <xf numFmtId="0" fontId="14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2" fillId="0" borderId="0" xfId="10"/>
    <xf numFmtId="0" fontId="8" fillId="0" borderId="0" xfId="10" applyFont="1"/>
    <xf numFmtId="0" fontId="6" fillId="0" borderId="0" xfId="10" applyFont="1" applyAlignment="1">
      <alignment horizontal="center" vertical="top" wrapText="1"/>
    </xf>
    <xf numFmtId="0" fontId="10" fillId="0" borderId="0" xfId="10" applyFont="1" applyAlignment="1">
      <alignment horizontal="left"/>
    </xf>
    <xf numFmtId="166" fontId="8" fillId="0" borderId="0" xfId="12" applyNumberFormat="1" applyFont="1"/>
    <xf numFmtId="9" fontId="2" fillId="0" borderId="0" xfId="10" applyNumberFormat="1"/>
    <xf numFmtId="0" fontId="15" fillId="0" borderId="0" xfId="10" applyFont="1"/>
    <xf numFmtId="0" fontId="0" fillId="0" borderId="1" xfId="0" applyBorder="1"/>
    <xf numFmtId="0" fontId="0" fillId="0" borderId="2" xfId="0" applyBorder="1"/>
    <xf numFmtId="0" fontId="6" fillId="3" borderId="3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165" fontId="0" fillId="3" borderId="15" xfId="13" applyNumberFormat="1" applyFont="1" applyFill="1" applyBorder="1"/>
    <xf numFmtId="165" fontId="0" fillId="3" borderId="17" xfId="13" applyNumberFormat="1" applyFont="1" applyFill="1" applyBorder="1"/>
    <xf numFmtId="0" fontId="0" fillId="0" borderId="0" xfId="0" applyAlignment="1">
      <alignment horizontal="left"/>
    </xf>
    <xf numFmtId="0" fontId="0" fillId="0" borderId="4" xfId="0" applyBorder="1"/>
    <xf numFmtId="165" fontId="0" fillId="0" borderId="15" xfId="13" applyNumberFormat="1" applyFont="1" applyFill="1" applyBorder="1"/>
    <xf numFmtId="166" fontId="0" fillId="0" borderId="15" xfId="14" applyNumberFormat="1" applyFont="1" applyFill="1" applyBorder="1"/>
    <xf numFmtId="165" fontId="0" fillId="0" borderId="17" xfId="13" applyNumberFormat="1" applyFont="1" applyFill="1" applyBorder="1"/>
    <xf numFmtId="0" fontId="8" fillId="0" borderId="16" xfId="0" applyFont="1" applyBorder="1"/>
    <xf numFmtId="165" fontId="0" fillId="0" borderId="0" xfId="13" applyNumberFormat="1" applyFont="1" applyFill="1" applyBorder="1"/>
    <xf numFmtId="166" fontId="0" fillId="0" borderId="0" xfId="14" applyNumberFormat="1" applyFont="1" applyFill="1" applyBorder="1"/>
    <xf numFmtId="165" fontId="0" fillId="0" borderId="12" xfId="13" applyNumberFormat="1" applyFont="1" applyFill="1" applyBorder="1"/>
    <xf numFmtId="0" fontId="0" fillId="0" borderId="15" xfId="0" applyBorder="1"/>
    <xf numFmtId="165" fontId="0" fillId="0" borderId="7" xfId="13" applyNumberFormat="1" applyFont="1" applyFill="1" applyBorder="1"/>
    <xf numFmtId="166" fontId="0" fillId="0" borderId="7" xfId="14" applyNumberFormat="1" applyFont="1" applyFill="1" applyBorder="1"/>
    <xf numFmtId="165" fontId="0" fillId="0" borderId="13" xfId="13" applyNumberFormat="1" applyFont="1" applyFill="1" applyBorder="1"/>
    <xf numFmtId="0" fontId="0" fillId="0" borderId="12" xfId="0" applyBorder="1"/>
    <xf numFmtId="0" fontId="10" fillId="3" borderId="15" xfId="0" applyFont="1" applyFill="1" applyBorder="1"/>
    <xf numFmtId="0" fontId="0" fillId="3" borderId="15" xfId="0" applyFill="1" applyBorder="1"/>
    <xf numFmtId="166" fontId="0" fillId="3" borderId="15" xfId="14" applyNumberFormat="1" applyFont="1" applyFill="1" applyBorder="1"/>
    <xf numFmtId="165" fontId="0" fillId="4" borderId="15" xfId="13" applyNumberFormat="1" applyFont="1" applyFill="1" applyBorder="1"/>
    <xf numFmtId="165" fontId="0" fillId="4" borderId="17" xfId="13" applyNumberFormat="1" applyFont="1" applyFill="1" applyBorder="1"/>
    <xf numFmtId="0" fontId="12" fillId="0" borderId="4" xfId="0" applyFont="1" applyBorder="1"/>
    <xf numFmtId="0" fontId="11" fillId="0" borderId="0" xfId="0" applyFont="1"/>
    <xf numFmtId="165" fontId="8" fillId="0" borderId="16" xfId="13" applyNumberFormat="1" applyFont="1" applyFill="1" applyBorder="1" applyAlignment="1"/>
    <xf numFmtId="166" fontId="8" fillId="0" borderId="16" xfId="14" applyNumberFormat="1" applyFont="1" applyFill="1" applyBorder="1" applyAlignment="1"/>
    <xf numFmtId="165" fontId="8" fillId="0" borderId="18" xfId="13" applyNumberFormat="1" applyFont="1" applyFill="1" applyBorder="1" applyAlignment="1"/>
    <xf numFmtId="0" fontId="0" fillId="0" borderId="15" xfId="0" applyBorder="1" applyAlignment="1">
      <alignment wrapText="1"/>
    </xf>
    <xf numFmtId="0" fontId="0" fillId="0" borderId="9" xfId="0" applyBorder="1"/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19" xfId="0" applyBorder="1"/>
    <xf numFmtId="165" fontId="0" fillId="4" borderId="19" xfId="13" applyNumberFormat="1" applyFont="1" applyFill="1" applyBorder="1"/>
    <xf numFmtId="166" fontId="0" fillId="0" borderId="19" xfId="14" applyNumberFormat="1" applyFont="1" applyFill="1" applyBorder="1"/>
    <xf numFmtId="165" fontId="0" fillId="4" borderId="20" xfId="13" applyNumberFormat="1" applyFont="1" applyFill="1" applyBorder="1"/>
    <xf numFmtId="0" fontId="17" fillId="0" borderId="0" xfId="0" applyFont="1" applyAlignment="1">
      <alignment horizontal="left" vertical="center" readingOrder="1"/>
    </xf>
    <xf numFmtId="0" fontId="1" fillId="0" borderId="0" xfId="15"/>
    <xf numFmtId="0" fontId="6" fillId="0" borderId="0" xfId="0" applyFont="1"/>
    <xf numFmtId="0" fontId="1" fillId="0" borderId="0" xfId="0" applyFont="1"/>
    <xf numFmtId="14" fontId="1" fillId="0" borderId="0" xfId="15" applyNumberFormat="1"/>
    <xf numFmtId="165" fontId="1" fillId="0" borderId="0" xfId="16" applyNumberFormat="1"/>
    <xf numFmtId="167" fontId="1" fillId="0" borderId="0" xfId="15" applyNumberFormat="1"/>
    <xf numFmtId="1" fontId="1" fillId="0" borderId="0" xfId="16" applyNumberFormat="1"/>
    <xf numFmtId="1" fontId="1" fillId="0" borderId="0" xfId="15" applyNumberFormat="1"/>
    <xf numFmtId="168" fontId="18" fillId="0" borderId="0" xfId="0" applyNumberFormat="1" applyFont="1"/>
    <xf numFmtId="168" fontId="1" fillId="0" borderId="0" xfId="15" applyNumberFormat="1"/>
    <xf numFmtId="1" fontId="1" fillId="0" borderId="0" xfId="17" applyNumberFormat="1"/>
    <xf numFmtId="1" fontId="1" fillId="0" borderId="0" xfId="15" applyNumberFormat="1" applyAlignment="1">
      <alignment horizontal="left" indent="11"/>
    </xf>
    <xf numFmtId="0" fontId="0" fillId="0" borderId="4" xfId="0" applyBorder="1" applyAlignment="1">
      <alignment horizontal="left"/>
    </xf>
    <xf numFmtId="0" fontId="0" fillId="0" borderId="21" xfId="0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14" xfId="0" applyFont="1" applyFill="1" applyBorder="1" applyAlignment="1">
      <alignment horizontal="left"/>
    </xf>
    <xf numFmtId="0" fontId="7" fillId="0" borderId="10" xfId="10" applyFont="1" applyBorder="1" applyAlignment="1">
      <alignment horizontal="center" vertical="center" wrapText="1"/>
    </xf>
    <xf numFmtId="0" fontId="7" fillId="0" borderId="10" xfId="10" applyFont="1" applyBorder="1" applyAlignment="1">
      <alignment horizontal="center" vertical="center"/>
    </xf>
    <xf numFmtId="0" fontId="9" fillId="2" borderId="4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left"/>
    </xf>
    <xf numFmtId="1" fontId="0" fillId="0" borderId="4" xfId="0" applyNumberFormat="1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</cellXfs>
  <cellStyles count="18">
    <cellStyle name="Comma" xfId="13" builtinId="3"/>
    <cellStyle name="Comma 2" xfId="2" xr:uid="{8CFDC954-8E82-40EA-ADCC-66ABB8F9DF85}"/>
    <cellStyle name="Comma 3" xfId="6" xr:uid="{F2B9D8B7-69A2-432E-83BC-EB0F573E4774}"/>
    <cellStyle name="Comma 4" xfId="11" xr:uid="{29D5A316-DDA6-4D71-98C5-6BEB3A269924}"/>
    <cellStyle name="Comma 5" xfId="16" xr:uid="{C6A38294-9EF4-491D-9780-E30B06A1D9F5}"/>
    <cellStyle name="Normal" xfId="0" builtinId="0"/>
    <cellStyle name="Normal 2" xfId="8" xr:uid="{A5FA52A3-9CAB-42FF-9C63-4A8134FA2475}"/>
    <cellStyle name="Normal 3" xfId="9" xr:uid="{9C90927B-CF9C-406B-A55E-592BF9FF94CB}"/>
    <cellStyle name="Normal 4" xfId="5" xr:uid="{18457987-72A0-4742-8ED2-9ACF471E4556}"/>
    <cellStyle name="Normal 5" xfId="10" xr:uid="{D2BDE8F4-53A1-4D92-9752-CD7B5ACE5721}"/>
    <cellStyle name="Percent" xfId="14" builtinId="5"/>
    <cellStyle name="Percent 2" xfId="3" xr:uid="{008240ED-7624-412F-A2C4-CEA6184E80FF}"/>
    <cellStyle name="Percent 3" xfId="7" xr:uid="{C9C8144D-E2B6-416B-A74C-2457CEA4B58B}"/>
    <cellStyle name="Percent 4" xfId="12" xr:uid="{917209C5-9B16-4C7A-A50B-BBA6712A5E97}"/>
    <cellStyle name="常规 2" xfId="1" xr:uid="{00000000-0005-0000-0000-000031000000}"/>
    <cellStyle name="常规 2 2" xfId="4" xr:uid="{A6E7E282-32FB-4B5F-9A1E-67004AC1E402}"/>
    <cellStyle name="常规 2 2 2" xfId="17" xr:uid="{EDF5C631-DA9F-4840-8D34-0399D294A9BD}"/>
    <cellStyle name="常规 2 3" xfId="15" xr:uid="{58DBA55E-0E84-48BC-A3A6-35F01EE4CA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/>
              <a:t>A</a:t>
            </a:r>
            <a:r>
              <a:rPr lang="en-US" sz="1800" b="0"/>
              <a:t>ll SFTs</a:t>
            </a:r>
          </a:p>
          <a:p>
            <a:pPr>
              <a:defRPr lang="zh-CN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0C-4EA7-8F99-1A94D8D1B5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0C-4EA7-8F99-1A94D8D1B5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80C-4EA7-8F99-1A94D8D1B5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80C-4EA7-8F99-1A94D8D1B5E8}"/>
              </c:ext>
            </c:extLst>
          </c:dPt>
          <c:dLbls>
            <c:dLbl>
              <c:idx val="3"/>
              <c:layout>
                <c:manualLayout>
                  <c:x val="2.5238496234674598E-2"/>
                  <c:y val="1.66888551155713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0C-4EA7-8F99-1A94D8D1B5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Images!$A$2:$A$5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Images!$B$2:$B$5</c:f>
              <c:numCache>
                <c:formatCode>General</c:formatCode>
                <c:ptCount val="4"/>
                <c:pt idx="0">
                  <c:v>7166580.3425984923</c:v>
                </c:pt>
                <c:pt idx="1">
                  <c:v>2591659.1702772137</c:v>
                </c:pt>
                <c:pt idx="2">
                  <c:v>247152.22497026119</c:v>
                </c:pt>
                <c:pt idx="3">
                  <c:v>1121.8233443835386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0C-4EA7-8F99-1A94D8D1B5E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300948248452318"/>
          <c:y val="0.34754897315172356"/>
          <c:w val="7.8297890910904541E-2"/>
          <c:h val="0.2100234909816810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0"/>
              <a:t>All SFTs</a:t>
            </a:r>
          </a:p>
          <a:p>
            <a:pPr>
              <a:defRPr lang="zh-CN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62-4801-ABC3-9E2E463481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62-4801-ABC3-9E2E463481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62-4801-ABC3-9E2E463481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162-4801-ABC3-9E2E463481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Images!$A$15:$A$18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Images!$B$15:$B$18</c:f>
              <c:numCache>
                <c:formatCode>General</c:formatCode>
                <c:ptCount val="4"/>
                <c:pt idx="0">
                  <c:v>281474</c:v>
                </c:pt>
                <c:pt idx="1">
                  <c:v>44698</c:v>
                </c:pt>
                <c:pt idx="2">
                  <c:v>465906</c:v>
                </c:pt>
                <c:pt idx="3">
                  <c:v>2760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62-4801-ABC3-9E2E4634814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4321269739161633"/>
          <c:y val="0.37866968503937015"/>
          <c:w val="7.7682824996443398E-2"/>
          <c:h val="0.2050354330708661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0"/>
              <a:t>All Repos</a:t>
            </a:r>
          </a:p>
          <a:p>
            <a:pPr>
              <a:defRPr lang="zh-CN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Execution</a:t>
            </a:r>
            <a:r>
              <a:rPr lang="en-US" sz="1800" baseline="0"/>
              <a:t> Venue</a:t>
            </a:r>
            <a:endParaRPr lang="en-US" sz="18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FF-4FCC-8EA3-E684E45070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FF-4FCC-8EA3-E684E45070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BFF-4FCC-8EA3-E684E45070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BFF-4FCC-8EA3-E684E45070A9}"/>
              </c:ext>
            </c:extLst>
          </c:dPt>
          <c:dLbls>
            <c:dLbl>
              <c:idx val="2"/>
              <c:layout>
                <c:manualLayout>
                  <c:x val="-1.61185478276509E-2"/>
                  <c:y val="-2.59171724767684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FF-4FCC-8EA3-E684E45070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Images!$A$27:$A$30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Images!$B$27:$B$30</c:f>
              <c:numCache>
                <c:formatCode>General</c:formatCode>
                <c:ptCount val="4"/>
                <c:pt idx="0">
                  <c:v>3329487.338473903</c:v>
                </c:pt>
                <c:pt idx="1">
                  <c:v>641077.2268164563</c:v>
                </c:pt>
                <c:pt idx="2">
                  <c:v>176829.3758534237</c:v>
                </c:pt>
                <c:pt idx="3">
                  <c:v>5607871.7460891837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FF-4FCC-8EA3-E684E45070A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2134095738032744"/>
          <c:y val="0.36800973370790963"/>
          <c:w val="0.10564316960379952"/>
          <c:h val="0.2060657618802674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0"/>
              <a:t>All repos</a:t>
            </a:r>
          </a:p>
          <a:p>
            <a:pPr>
              <a:defRPr lang="zh-CN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aseline="0"/>
              <a:t>Location of Counterparties</a:t>
            </a:r>
            <a:endParaRPr lang="en-US" sz="1800" baseline="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A6-4305-9E01-D062705D6F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A6-4305-9E01-D062705D6F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4A6-4305-9E01-D062705D6F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4A6-4305-9E01-D062705D6F64}"/>
              </c:ext>
            </c:extLst>
          </c:dPt>
          <c:dLbls>
            <c:dLbl>
              <c:idx val="3"/>
              <c:layout>
                <c:manualLayout>
                  <c:x val="2.9556805771945398E-2"/>
                  <c:y val="9.768879230579960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A6-4305-9E01-D062705D6F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Images!$A$39:$A$43</c:f>
              <c:strCache>
                <c:ptCount val="5"/>
                <c:pt idx="0">
                  <c:v>Location</c:v>
                </c:pt>
                <c:pt idx="1">
                  <c:v>EEA-EEA</c:v>
                </c:pt>
                <c:pt idx="2">
                  <c:v>EEA-nEEA</c:v>
                </c:pt>
                <c:pt idx="3">
                  <c:v>nEEA-EEA</c:v>
                </c:pt>
                <c:pt idx="4">
                  <c:v>nEEA-nEEA</c:v>
                </c:pt>
              </c:strCache>
            </c:strRef>
          </c:cat>
          <c:val>
            <c:numRef>
              <c:f>Images!$B$39:$B$43</c:f>
              <c:numCache>
                <c:formatCode>General</c:formatCode>
                <c:ptCount val="5"/>
                <c:pt idx="1">
                  <c:v>3880536.6521967892</c:v>
                </c:pt>
                <c:pt idx="2">
                  <c:v>5873113.9161795769</c:v>
                </c:pt>
                <c:pt idx="3">
                  <c:v>4355.0957783312851</c:v>
                </c:pt>
                <c:pt idx="4">
                  <c:v>233.84872100917198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A6-4305-9E01-D062705D6F6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2008563801711112"/>
          <c:y val="0.36996450170656464"/>
          <c:w val="0.11461082452437579"/>
          <c:h val="0.2069535009312689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New Reported Loan Values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0"/>
          <c:tx>
            <c:strRef>
              <c:f>Images!$C$69</c:f>
              <c:strCache>
                <c:ptCount val="1"/>
                <c:pt idx="0">
                  <c:v>Total SFTs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Images!$A$70:$A$140</c:f>
              <c:numCache>
                <c:formatCode>m/d/yyyy</c:formatCode>
                <c:ptCount val="71"/>
                <c:pt idx="0">
                  <c:v>44029</c:v>
                </c:pt>
                <c:pt idx="1">
                  <c:v>44036</c:v>
                </c:pt>
                <c:pt idx="2">
                  <c:v>44043</c:v>
                </c:pt>
                <c:pt idx="3">
                  <c:v>44050</c:v>
                </c:pt>
                <c:pt idx="4">
                  <c:v>44057</c:v>
                </c:pt>
                <c:pt idx="5">
                  <c:v>44064</c:v>
                </c:pt>
                <c:pt idx="6">
                  <c:v>44071</c:v>
                </c:pt>
                <c:pt idx="7">
                  <c:v>44078</c:v>
                </c:pt>
                <c:pt idx="8">
                  <c:v>44085</c:v>
                </c:pt>
                <c:pt idx="9">
                  <c:v>44092</c:v>
                </c:pt>
                <c:pt idx="10">
                  <c:v>44099</c:v>
                </c:pt>
                <c:pt idx="11">
                  <c:v>44106</c:v>
                </c:pt>
                <c:pt idx="12">
                  <c:v>44113</c:v>
                </c:pt>
                <c:pt idx="13">
                  <c:v>44120</c:v>
                </c:pt>
                <c:pt idx="14">
                  <c:v>44127</c:v>
                </c:pt>
                <c:pt idx="15">
                  <c:v>44134</c:v>
                </c:pt>
                <c:pt idx="16">
                  <c:v>44141</c:v>
                </c:pt>
                <c:pt idx="17">
                  <c:v>44148</c:v>
                </c:pt>
                <c:pt idx="18">
                  <c:v>44155</c:v>
                </c:pt>
                <c:pt idx="19">
                  <c:v>44162</c:v>
                </c:pt>
                <c:pt idx="20">
                  <c:v>44169</c:v>
                </c:pt>
                <c:pt idx="21">
                  <c:v>44176</c:v>
                </c:pt>
                <c:pt idx="22">
                  <c:v>44183</c:v>
                </c:pt>
                <c:pt idx="23">
                  <c:v>44190</c:v>
                </c:pt>
                <c:pt idx="24">
                  <c:v>44197</c:v>
                </c:pt>
                <c:pt idx="25">
                  <c:v>44204</c:v>
                </c:pt>
                <c:pt idx="26">
                  <c:v>44211</c:v>
                </c:pt>
                <c:pt idx="27">
                  <c:v>44218</c:v>
                </c:pt>
                <c:pt idx="28">
                  <c:v>44225</c:v>
                </c:pt>
                <c:pt idx="29">
                  <c:v>44232</c:v>
                </c:pt>
                <c:pt idx="30">
                  <c:v>44239</c:v>
                </c:pt>
                <c:pt idx="31">
                  <c:v>44246</c:v>
                </c:pt>
                <c:pt idx="32">
                  <c:v>44253</c:v>
                </c:pt>
                <c:pt idx="33">
                  <c:v>44260</c:v>
                </c:pt>
                <c:pt idx="34">
                  <c:v>44267</c:v>
                </c:pt>
                <c:pt idx="35">
                  <c:v>44274</c:v>
                </c:pt>
                <c:pt idx="36">
                  <c:v>44281</c:v>
                </c:pt>
                <c:pt idx="37">
                  <c:v>44288</c:v>
                </c:pt>
                <c:pt idx="38">
                  <c:v>44295</c:v>
                </c:pt>
                <c:pt idx="39">
                  <c:v>44302</c:v>
                </c:pt>
                <c:pt idx="40">
                  <c:v>44309</c:v>
                </c:pt>
                <c:pt idx="41">
                  <c:v>44316</c:v>
                </c:pt>
                <c:pt idx="42">
                  <c:v>44323</c:v>
                </c:pt>
                <c:pt idx="43">
                  <c:v>44330</c:v>
                </c:pt>
                <c:pt idx="44">
                  <c:v>44337</c:v>
                </c:pt>
                <c:pt idx="45">
                  <c:v>44344</c:v>
                </c:pt>
                <c:pt idx="46">
                  <c:v>44351</c:v>
                </c:pt>
                <c:pt idx="47">
                  <c:v>44358</c:v>
                </c:pt>
                <c:pt idx="48">
                  <c:v>44365</c:v>
                </c:pt>
                <c:pt idx="49">
                  <c:v>44372</c:v>
                </c:pt>
                <c:pt idx="50">
                  <c:v>44379</c:v>
                </c:pt>
                <c:pt idx="51">
                  <c:v>44386</c:v>
                </c:pt>
                <c:pt idx="52">
                  <c:v>44393</c:v>
                </c:pt>
                <c:pt idx="53">
                  <c:v>44400</c:v>
                </c:pt>
                <c:pt idx="54">
                  <c:v>44407</c:v>
                </c:pt>
                <c:pt idx="55">
                  <c:v>44414</c:v>
                </c:pt>
                <c:pt idx="56">
                  <c:v>44421</c:v>
                </c:pt>
                <c:pt idx="57">
                  <c:v>44428</c:v>
                </c:pt>
                <c:pt idx="58">
                  <c:v>44435</c:v>
                </c:pt>
                <c:pt idx="59">
                  <c:v>44442</c:v>
                </c:pt>
                <c:pt idx="60">
                  <c:v>44449</c:v>
                </c:pt>
                <c:pt idx="61">
                  <c:v>44456</c:v>
                </c:pt>
                <c:pt idx="62">
                  <c:v>44463</c:v>
                </c:pt>
                <c:pt idx="63">
                  <c:v>44470</c:v>
                </c:pt>
                <c:pt idx="64">
                  <c:v>44477</c:v>
                </c:pt>
                <c:pt idx="65">
                  <c:v>44484</c:v>
                </c:pt>
                <c:pt idx="66">
                  <c:v>44491</c:v>
                </c:pt>
                <c:pt idx="67">
                  <c:v>44498</c:v>
                </c:pt>
                <c:pt idx="68">
                  <c:v>44505</c:v>
                </c:pt>
                <c:pt idx="69">
                  <c:v>44512</c:v>
                </c:pt>
                <c:pt idx="70">
                  <c:v>44519</c:v>
                </c:pt>
              </c:numCache>
            </c:numRef>
          </c:cat>
          <c:val>
            <c:numRef>
              <c:f>Images!$C$70:$C$140</c:f>
              <c:numCache>
                <c:formatCode>_ * #,##0_ ;_ * \-#,##0_ ;_ * "-"??_ ;_ @_ </c:formatCode>
                <c:ptCount val="71"/>
                <c:pt idx="0">
                  <c:v>14.259032582503499</c:v>
                </c:pt>
                <c:pt idx="1">
                  <c:v>16.458812716190401</c:v>
                </c:pt>
                <c:pt idx="2">
                  <c:v>16.649940019775599</c:v>
                </c:pt>
                <c:pt idx="3">
                  <c:v>16.9486737981393</c:v>
                </c:pt>
                <c:pt idx="4">
                  <c:v>16.187131995950899</c:v>
                </c:pt>
                <c:pt idx="5">
                  <c:v>18.4073716058145</c:v>
                </c:pt>
                <c:pt idx="6">
                  <c:v>16.034533</c:v>
                </c:pt>
                <c:pt idx="7">
                  <c:v>16.4836820427556</c:v>
                </c:pt>
                <c:pt idx="8">
                  <c:v>15.706456793743801</c:v>
                </c:pt>
                <c:pt idx="9" formatCode="0">
                  <c:v>17.541964714277199</c:v>
                </c:pt>
                <c:pt idx="10" formatCode="0">
                  <c:v>18.0318545568995</c:v>
                </c:pt>
                <c:pt idx="11">
                  <c:v>19.804952067715401</c:v>
                </c:pt>
                <c:pt idx="12" formatCode="0">
                  <c:v>21.106749811247902</c:v>
                </c:pt>
                <c:pt idx="13" formatCode="0_ ">
                  <c:v>18.029178999999999</c:v>
                </c:pt>
                <c:pt idx="14" formatCode="0">
                  <c:v>19.305421806343869</c:v>
                </c:pt>
                <c:pt idx="15" formatCode="0">
                  <c:v>19.209935496397208</c:v>
                </c:pt>
                <c:pt idx="16" formatCode="0">
                  <c:v>18.419658424632406</c:v>
                </c:pt>
                <c:pt idx="17" formatCode="0">
                  <c:v>18.067267527062139</c:v>
                </c:pt>
                <c:pt idx="18" formatCode="0">
                  <c:v>19.001672340366692</c:v>
                </c:pt>
                <c:pt idx="19" formatCode="0">
                  <c:v>17.569529578561593</c:v>
                </c:pt>
                <c:pt idx="20" formatCode="0">
                  <c:v>19.412199119158483</c:v>
                </c:pt>
                <c:pt idx="21" formatCode="0">
                  <c:v>18.578292048815314</c:v>
                </c:pt>
                <c:pt idx="22" formatCode="0">
                  <c:v>17.326023938244816</c:v>
                </c:pt>
                <c:pt idx="23" formatCode="0">
                  <c:v>13.302337104023168</c:v>
                </c:pt>
                <c:pt idx="24" formatCode="0">
                  <c:v>9.0462817789469447</c:v>
                </c:pt>
                <c:pt idx="25" formatCode="0">
                  <c:v>9.8466007364428929</c:v>
                </c:pt>
                <c:pt idx="26" formatCode="0">
                  <c:v>11.088263480730367</c:v>
                </c:pt>
                <c:pt idx="27" formatCode="0">
                  <c:v>10.93309376861264</c:v>
                </c:pt>
                <c:pt idx="28" formatCode="0">
                  <c:v>11.440632060316769</c:v>
                </c:pt>
                <c:pt idx="29" formatCode="0">
                  <c:v>12.266933162177668</c:v>
                </c:pt>
                <c:pt idx="30" formatCode="0">
                  <c:v>12.001620527898918</c:v>
                </c:pt>
                <c:pt idx="31" formatCode="0">
                  <c:v>11.76925121926439</c:v>
                </c:pt>
                <c:pt idx="32" formatCode="0">
                  <c:v>12.123844969205807</c:v>
                </c:pt>
                <c:pt idx="33" formatCode="0">
                  <c:v>11.867508133932594</c:v>
                </c:pt>
                <c:pt idx="34" formatCode="0">
                  <c:v>12.480702177187558</c:v>
                </c:pt>
                <c:pt idx="35" formatCode="0">
                  <c:v>12.952198417595993</c:v>
                </c:pt>
                <c:pt idx="36" formatCode="0">
                  <c:v>11.432225662984838</c:v>
                </c:pt>
                <c:pt idx="37" formatCode="0">
                  <c:v>10.267888500377389</c:v>
                </c:pt>
                <c:pt idx="38" formatCode="0">
                  <c:v>8.9408327710915518</c:v>
                </c:pt>
                <c:pt idx="39" formatCode="0">
                  <c:v>11.756800345645692</c:v>
                </c:pt>
                <c:pt idx="40" formatCode="0">
                  <c:v>11.660041290031721</c:v>
                </c:pt>
                <c:pt idx="41" formatCode="0">
                  <c:v>11.319850086266321</c:v>
                </c:pt>
                <c:pt idx="42" formatCode="0">
                  <c:v>11.61278801235156</c:v>
                </c:pt>
                <c:pt idx="43" formatCode="0">
                  <c:v>12.016971270820825</c:v>
                </c:pt>
                <c:pt idx="44" formatCode="0">
                  <c:v>12.190001420973145</c:v>
                </c:pt>
                <c:pt idx="45" formatCode="0">
                  <c:v>12.422168782924494</c:v>
                </c:pt>
                <c:pt idx="46" formatCode="0">
                  <c:v>11.389471510870877</c:v>
                </c:pt>
                <c:pt idx="47" formatCode="0">
                  <c:v>12.561203151483751</c:v>
                </c:pt>
                <c:pt idx="48" formatCode="0">
                  <c:v>12.053226375404934</c:v>
                </c:pt>
                <c:pt idx="49" formatCode="0">
                  <c:v>12.455439819302503</c:v>
                </c:pt>
                <c:pt idx="50" formatCode="0">
                  <c:v>11.823024499785323</c:v>
                </c:pt>
                <c:pt idx="51" formatCode="0">
                  <c:v>11.744119010591552</c:v>
                </c:pt>
                <c:pt idx="52" formatCode="0">
                  <c:v>12.062084044803836</c:v>
                </c:pt>
                <c:pt idx="53" formatCode="0">
                  <c:v>11.807947189949441</c:v>
                </c:pt>
                <c:pt idx="54" formatCode="0">
                  <c:v>12.025853138499441</c:v>
                </c:pt>
                <c:pt idx="55" formatCode="0">
                  <c:v>11.095392545423286</c:v>
                </c:pt>
                <c:pt idx="56" formatCode="0">
                  <c:v>11.769155017490373</c:v>
                </c:pt>
                <c:pt idx="57" formatCode="0">
                  <c:v>11.711859672474711</c:v>
                </c:pt>
                <c:pt idx="58" formatCode="0">
                  <c:v>11.975732401355081</c:v>
                </c:pt>
                <c:pt idx="59" formatCode="0">
                  <c:v>12.190957545350159</c:v>
                </c:pt>
                <c:pt idx="60" formatCode="0">
                  <c:v>15.48144332745477</c:v>
                </c:pt>
                <c:pt idx="61" formatCode="0">
                  <c:v>11.432384743460718</c:v>
                </c:pt>
                <c:pt idx="62" formatCode="0">
                  <c:v>9.5784657452702771</c:v>
                </c:pt>
                <c:pt idx="63" formatCode="0">
                  <c:v>12.800260382778044</c:v>
                </c:pt>
                <c:pt idx="64" formatCode="0">
                  <c:v>12.820781206707839</c:v>
                </c:pt>
                <c:pt idx="65" formatCode="0">
                  <c:v>12.175960624491923</c:v>
                </c:pt>
                <c:pt idx="66" formatCode="0">
                  <c:v>12.756816780210832</c:v>
                </c:pt>
                <c:pt idx="67" formatCode="0">
                  <c:v>12.728671690441764</c:v>
                </c:pt>
                <c:pt idx="68" formatCode="0">
                  <c:v>13.103629590442207</c:v>
                </c:pt>
                <c:pt idx="69" formatCode="General">
                  <c:v>12.637292678543359</c:v>
                </c:pt>
                <c:pt idx="70" formatCode="General">
                  <c:v>10.006513561190351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8-4FC9-947F-7035C5F8C42D}"/>
            </c:ext>
          </c:extLst>
        </c:ser>
        <c:ser>
          <c:idx val="0"/>
          <c:order val="1"/>
          <c:tx>
            <c:strRef>
              <c:f>Images!$B$69</c:f>
              <c:strCache>
                <c:ptCount val="1"/>
                <c:pt idx="0">
                  <c:v>Repo Loan Value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Images!$A$70:$A$140</c:f>
              <c:numCache>
                <c:formatCode>m/d/yyyy</c:formatCode>
                <c:ptCount val="71"/>
                <c:pt idx="0">
                  <c:v>44029</c:v>
                </c:pt>
                <c:pt idx="1">
                  <c:v>44036</c:v>
                </c:pt>
                <c:pt idx="2">
                  <c:v>44043</c:v>
                </c:pt>
                <c:pt idx="3">
                  <c:v>44050</c:v>
                </c:pt>
                <c:pt idx="4">
                  <c:v>44057</c:v>
                </c:pt>
                <c:pt idx="5">
                  <c:v>44064</c:v>
                </c:pt>
                <c:pt idx="6">
                  <c:v>44071</c:v>
                </c:pt>
                <c:pt idx="7">
                  <c:v>44078</c:v>
                </c:pt>
                <c:pt idx="8">
                  <c:v>44085</c:v>
                </c:pt>
                <c:pt idx="9">
                  <c:v>44092</c:v>
                </c:pt>
                <c:pt idx="10">
                  <c:v>44099</c:v>
                </c:pt>
                <c:pt idx="11">
                  <c:v>44106</c:v>
                </c:pt>
                <c:pt idx="12">
                  <c:v>44113</c:v>
                </c:pt>
                <c:pt idx="13">
                  <c:v>44120</c:v>
                </c:pt>
                <c:pt idx="14">
                  <c:v>44127</c:v>
                </c:pt>
                <c:pt idx="15">
                  <c:v>44134</c:v>
                </c:pt>
                <c:pt idx="16">
                  <c:v>44141</c:v>
                </c:pt>
                <c:pt idx="17">
                  <c:v>44148</c:v>
                </c:pt>
                <c:pt idx="18">
                  <c:v>44155</c:v>
                </c:pt>
                <c:pt idx="19">
                  <c:v>44162</c:v>
                </c:pt>
                <c:pt idx="20">
                  <c:v>44169</c:v>
                </c:pt>
                <c:pt idx="21">
                  <c:v>44176</c:v>
                </c:pt>
                <c:pt idx="22">
                  <c:v>44183</c:v>
                </c:pt>
                <c:pt idx="23">
                  <c:v>44190</c:v>
                </c:pt>
                <c:pt idx="24">
                  <c:v>44197</c:v>
                </c:pt>
                <c:pt idx="25">
                  <c:v>44204</c:v>
                </c:pt>
                <c:pt idx="26">
                  <c:v>44211</c:v>
                </c:pt>
                <c:pt idx="27">
                  <c:v>44218</c:v>
                </c:pt>
                <c:pt idx="28">
                  <c:v>44225</c:v>
                </c:pt>
                <c:pt idx="29">
                  <c:v>44232</c:v>
                </c:pt>
                <c:pt idx="30">
                  <c:v>44239</c:v>
                </c:pt>
                <c:pt idx="31">
                  <c:v>44246</c:v>
                </c:pt>
                <c:pt idx="32">
                  <c:v>44253</c:v>
                </c:pt>
                <c:pt idx="33">
                  <c:v>44260</c:v>
                </c:pt>
                <c:pt idx="34">
                  <c:v>44267</c:v>
                </c:pt>
                <c:pt idx="35">
                  <c:v>44274</c:v>
                </c:pt>
                <c:pt idx="36">
                  <c:v>44281</c:v>
                </c:pt>
                <c:pt idx="37">
                  <c:v>44288</c:v>
                </c:pt>
                <c:pt idx="38">
                  <c:v>44295</c:v>
                </c:pt>
                <c:pt idx="39">
                  <c:v>44302</c:v>
                </c:pt>
                <c:pt idx="40">
                  <c:v>44309</c:v>
                </c:pt>
                <c:pt idx="41">
                  <c:v>44316</c:v>
                </c:pt>
                <c:pt idx="42">
                  <c:v>44323</c:v>
                </c:pt>
                <c:pt idx="43">
                  <c:v>44330</c:v>
                </c:pt>
                <c:pt idx="44">
                  <c:v>44337</c:v>
                </c:pt>
                <c:pt idx="45">
                  <c:v>44344</c:v>
                </c:pt>
                <c:pt idx="46">
                  <c:v>44351</c:v>
                </c:pt>
                <c:pt idx="47">
                  <c:v>44358</c:v>
                </c:pt>
                <c:pt idx="48">
                  <c:v>44365</c:v>
                </c:pt>
                <c:pt idx="49">
                  <c:v>44372</c:v>
                </c:pt>
                <c:pt idx="50">
                  <c:v>44379</c:v>
                </c:pt>
                <c:pt idx="51">
                  <c:v>44386</c:v>
                </c:pt>
                <c:pt idx="52">
                  <c:v>44393</c:v>
                </c:pt>
                <c:pt idx="53">
                  <c:v>44400</c:v>
                </c:pt>
                <c:pt idx="54">
                  <c:v>44407</c:v>
                </c:pt>
                <c:pt idx="55">
                  <c:v>44414</c:v>
                </c:pt>
                <c:pt idx="56">
                  <c:v>44421</c:v>
                </c:pt>
                <c:pt idx="57">
                  <c:v>44428</c:v>
                </c:pt>
                <c:pt idx="58">
                  <c:v>44435</c:v>
                </c:pt>
                <c:pt idx="59">
                  <c:v>44442</c:v>
                </c:pt>
                <c:pt idx="60">
                  <c:v>44449</c:v>
                </c:pt>
                <c:pt idx="61">
                  <c:v>44456</c:v>
                </c:pt>
                <c:pt idx="62">
                  <c:v>44463</c:v>
                </c:pt>
                <c:pt idx="63">
                  <c:v>44470</c:v>
                </c:pt>
                <c:pt idx="64">
                  <c:v>44477</c:v>
                </c:pt>
                <c:pt idx="65">
                  <c:v>44484</c:v>
                </c:pt>
                <c:pt idx="66">
                  <c:v>44491</c:v>
                </c:pt>
                <c:pt idx="67">
                  <c:v>44498</c:v>
                </c:pt>
                <c:pt idx="68">
                  <c:v>44505</c:v>
                </c:pt>
                <c:pt idx="69">
                  <c:v>44512</c:v>
                </c:pt>
                <c:pt idx="70">
                  <c:v>44519</c:v>
                </c:pt>
              </c:numCache>
            </c:numRef>
          </c:cat>
          <c:val>
            <c:numRef>
              <c:f>Images!$B$70:$B$140</c:f>
              <c:numCache>
                <c:formatCode>_ * #,##0_ ;_ * \-#,##0_ ;_ * "-"??_ ;_ @_ </c:formatCode>
                <c:ptCount val="71"/>
                <c:pt idx="0">
                  <c:v>13.506027941445801</c:v>
                </c:pt>
                <c:pt idx="1">
                  <c:v>15.758896732143199</c:v>
                </c:pt>
                <c:pt idx="2">
                  <c:v>15.831095445495199</c:v>
                </c:pt>
                <c:pt idx="3">
                  <c:v>16.369819137140201</c:v>
                </c:pt>
                <c:pt idx="4">
                  <c:v>15.6233384353538</c:v>
                </c:pt>
                <c:pt idx="5">
                  <c:v>16.494319735029599</c:v>
                </c:pt>
                <c:pt idx="6">
                  <c:v>15.26493</c:v>
                </c:pt>
                <c:pt idx="7">
                  <c:v>15.7965955495358</c:v>
                </c:pt>
                <c:pt idx="8">
                  <c:v>15.087408462333901</c:v>
                </c:pt>
                <c:pt idx="9" formatCode="0">
                  <c:v>16.860157780354101</c:v>
                </c:pt>
                <c:pt idx="10" formatCode="0">
                  <c:v>17.3008150903851</c:v>
                </c:pt>
                <c:pt idx="11">
                  <c:v>18.619964812055599</c:v>
                </c:pt>
                <c:pt idx="12" formatCode="0">
                  <c:v>19.009331052434401</c:v>
                </c:pt>
                <c:pt idx="13" formatCode="0_ ">
                  <c:v>17.119888</c:v>
                </c:pt>
                <c:pt idx="14" formatCode="0">
                  <c:v>18.612687784824661</c:v>
                </c:pt>
                <c:pt idx="15" formatCode="0">
                  <c:v>18.416772425513713</c:v>
                </c:pt>
                <c:pt idx="16" formatCode="0">
                  <c:v>17.744782804821654</c:v>
                </c:pt>
                <c:pt idx="17" formatCode="0">
                  <c:v>17.356945571146369</c:v>
                </c:pt>
                <c:pt idx="18" formatCode="0">
                  <c:v>18.22048548997007</c:v>
                </c:pt>
                <c:pt idx="19" formatCode="0">
                  <c:v>16.82153448398325</c:v>
                </c:pt>
                <c:pt idx="20" formatCode="0">
                  <c:v>18.51056678121952</c:v>
                </c:pt>
                <c:pt idx="21" formatCode="0">
                  <c:v>17.623368308340407</c:v>
                </c:pt>
                <c:pt idx="22" formatCode="0">
                  <c:v>16.409129675066563</c:v>
                </c:pt>
                <c:pt idx="23" formatCode="0">
                  <c:v>12.639358486472434</c:v>
                </c:pt>
                <c:pt idx="24" formatCode="0">
                  <c:v>8.6088110241589995</c:v>
                </c:pt>
                <c:pt idx="25" formatCode="0">
                  <c:v>9.5569896907480434</c:v>
                </c:pt>
                <c:pt idx="26" formatCode="0">
                  <c:v>10.716693745933853</c:v>
                </c:pt>
                <c:pt idx="27" formatCode="0">
                  <c:v>10.57982711505216</c:v>
                </c:pt>
                <c:pt idx="28" formatCode="0">
                  <c:v>11.082359299834989</c:v>
                </c:pt>
                <c:pt idx="29" formatCode="0">
                  <c:v>11.968620008261992</c:v>
                </c:pt>
                <c:pt idx="30" formatCode="0">
                  <c:v>11.490741348011738</c:v>
                </c:pt>
                <c:pt idx="31" formatCode="0">
                  <c:v>11.468018337968942</c:v>
                </c:pt>
                <c:pt idx="32" formatCode="0">
                  <c:v>11.798309728141746</c:v>
                </c:pt>
                <c:pt idx="33" formatCode="0">
                  <c:v>11.527715109075965</c:v>
                </c:pt>
                <c:pt idx="34" formatCode="0">
                  <c:v>12.124879718050154</c:v>
                </c:pt>
                <c:pt idx="35" formatCode="0">
                  <c:v>12.567667846473395</c:v>
                </c:pt>
                <c:pt idx="36" formatCode="0">
                  <c:v>11.056725169212971</c:v>
                </c:pt>
                <c:pt idx="37" formatCode="0">
                  <c:v>9.9395421660281773</c:v>
                </c:pt>
                <c:pt idx="38" formatCode="0">
                  <c:v>8.6307523628458345</c:v>
                </c:pt>
                <c:pt idx="39" formatCode="0">
                  <c:v>11.39622589796336</c:v>
                </c:pt>
                <c:pt idx="40" formatCode="0">
                  <c:v>11.286217191612151</c:v>
                </c:pt>
                <c:pt idx="41" formatCode="0">
                  <c:v>10.961994907885948</c:v>
                </c:pt>
                <c:pt idx="42" formatCode="0">
                  <c:v>11.264397799283715</c:v>
                </c:pt>
                <c:pt idx="43" formatCode="0">
                  <c:v>11.648763823415758</c:v>
                </c:pt>
                <c:pt idx="44" formatCode="0">
                  <c:v>11.850642332732969</c:v>
                </c:pt>
                <c:pt idx="45" formatCode="0">
                  <c:v>12.066568607569382</c:v>
                </c:pt>
                <c:pt idx="46" formatCode="0">
                  <c:v>11.027355789286483</c:v>
                </c:pt>
                <c:pt idx="47" formatCode="0">
                  <c:v>12.199245655472321</c:v>
                </c:pt>
                <c:pt idx="48" formatCode="0">
                  <c:v>11.705739820318875</c:v>
                </c:pt>
                <c:pt idx="49" formatCode="0">
                  <c:v>12.092944858089259</c:v>
                </c:pt>
                <c:pt idx="50" formatCode="0">
                  <c:v>11.484765234363906</c:v>
                </c:pt>
                <c:pt idx="51" formatCode="0">
                  <c:v>11.373459108787092</c:v>
                </c:pt>
                <c:pt idx="52" formatCode="0">
                  <c:v>11.74613065873155</c:v>
                </c:pt>
                <c:pt idx="53" formatCode="0">
                  <c:v>11.438750701590012</c:v>
                </c:pt>
                <c:pt idx="54" formatCode="0">
                  <c:v>11.689177174079351</c:v>
                </c:pt>
                <c:pt idx="55" formatCode="0">
                  <c:v>10.816261512200921</c:v>
                </c:pt>
                <c:pt idx="56" formatCode="0">
                  <c:v>11.499254137754223</c:v>
                </c:pt>
                <c:pt idx="57" formatCode="0">
                  <c:v>11.397855336491645</c:v>
                </c:pt>
                <c:pt idx="58" formatCode="0">
                  <c:v>11.660226635627305</c:v>
                </c:pt>
                <c:pt idx="59" formatCode="0">
                  <c:v>11.878508885765832</c:v>
                </c:pt>
                <c:pt idx="60" formatCode="0">
                  <c:v>11.928718218734664</c:v>
                </c:pt>
                <c:pt idx="61" formatCode="0">
                  <c:v>11.170538822910295</c:v>
                </c:pt>
                <c:pt idx="62" formatCode="0">
                  <c:v>9.2633889519238277</c:v>
                </c:pt>
                <c:pt idx="63" formatCode="0">
                  <c:v>12.442238312124152</c:v>
                </c:pt>
                <c:pt idx="64" formatCode="0">
                  <c:v>12.439524235348271</c:v>
                </c:pt>
                <c:pt idx="65" formatCode="0">
                  <c:v>11.811838820065484</c:v>
                </c:pt>
                <c:pt idx="66" formatCode="0">
                  <c:v>12.42275322028086</c:v>
                </c:pt>
                <c:pt idx="67" formatCode="0">
                  <c:v>12.369364308950031</c:v>
                </c:pt>
                <c:pt idx="68" formatCode="0">
                  <c:v>12.730548007109221</c:v>
                </c:pt>
                <c:pt idx="69" formatCode="General">
                  <c:v>12.275222646490155</c:v>
                </c:pt>
                <c:pt idx="70" formatCode="General">
                  <c:v>9.758239512875706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8-4FC9-947F-7035C5F8C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043280"/>
        <c:axId val="500460976"/>
      </c:areaChart>
      <c:barChart>
        <c:barDir val="col"/>
        <c:grouping val="clustered"/>
        <c:varyColors val="0"/>
        <c:ser>
          <c:idx val="2"/>
          <c:order val="2"/>
          <c:tx>
            <c:strRef>
              <c:f>Images!$D$69</c:f>
              <c:strCache>
                <c:ptCount val="1"/>
                <c:pt idx="0">
                  <c:v>End of Brexit transition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00B050"/>
              </a:solidFill>
              <a:prstDash val="soli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Brexit</a:t>
                    </a:r>
                    <a:r>
                      <a:rPr lang="en-US" baseline="0"/>
                      <a:t> Transition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598-4FC9-947F-7035C5F8C42D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r>
                      <a:rPr lang="en-US" sz="900" b="1" i="0" u="none" strike="noStrike" baseline="0">
                        <a:effectLst/>
                      </a:rPr>
                      <a:t>end of Brexit transition 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598-4FC9-947F-7035C5F8C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Images!$A$70:$A$140</c:f>
              <c:numCache>
                <c:formatCode>m/d/yyyy</c:formatCode>
                <c:ptCount val="71"/>
                <c:pt idx="0">
                  <c:v>44029</c:v>
                </c:pt>
                <c:pt idx="1">
                  <c:v>44036</c:v>
                </c:pt>
                <c:pt idx="2">
                  <c:v>44043</c:v>
                </c:pt>
                <c:pt idx="3">
                  <c:v>44050</c:v>
                </c:pt>
                <c:pt idx="4">
                  <c:v>44057</c:v>
                </c:pt>
                <c:pt idx="5">
                  <c:v>44064</c:v>
                </c:pt>
                <c:pt idx="6">
                  <c:v>44071</c:v>
                </c:pt>
                <c:pt idx="7">
                  <c:v>44078</c:v>
                </c:pt>
                <c:pt idx="8">
                  <c:v>44085</c:v>
                </c:pt>
                <c:pt idx="9">
                  <c:v>44092</c:v>
                </c:pt>
                <c:pt idx="10">
                  <c:v>44099</c:v>
                </c:pt>
                <c:pt idx="11">
                  <c:v>44106</c:v>
                </c:pt>
                <c:pt idx="12">
                  <c:v>44113</c:v>
                </c:pt>
                <c:pt idx="13">
                  <c:v>44120</c:v>
                </c:pt>
                <c:pt idx="14">
                  <c:v>44127</c:v>
                </c:pt>
                <c:pt idx="15">
                  <c:v>44134</c:v>
                </c:pt>
                <c:pt idx="16">
                  <c:v>44141</c:v>
                </c:pt>
                <c:pt idx="17">
                  <c:v>44148</c:v>
                </c:pt>
                <c:pt idx="18">
                  <c:v>44155</c:v>
                </c:pt>
                <c:pt idx="19">
                  <c:v>44162</c:v>
                </c:pt>
                <c:pt idx="20">
                  <c:v>44169</c:v>
                </c:pt>
                <c:pt idx="21">
                  <c:v>44176</c:v>
                </c:pt>
                <c:pt idx="22">
                  <c:v>44183</c:v>
                </c:pt>
                <c:pt idx="23">
                  <c:v>44190</c:v>
                </c:pt>
                <c:pt idx="24">
                  <c:v>44197</c:v>
                </c:pt>
                <c:pt idx="25">
                  <c:v>44204</c:v>
                </c:pt>
                <c:pt idx="26">
                  <c:v>44211</c:v>
                </c:pt>
                <c:pt idx="27">
                  <c:v>44218</c:v>
                </c:pt>
                <c:pt idx="28">
                  <c:v>44225</c:v>
                </c:pt>
                <c:pt idx="29">
                  <c:v>44232</c:v>
                </c:pt>
                <c:pt idx="30">
                  <c:v>44239</c:v>
                </c:pt>
                <c:pt idx="31">
                  <c:v>44246</c:v>
                </c:pt>
                <c:pt idx="32">
                  <c:v>44253</c:v>
                </c:pt>
                <c:pt idx="33">
                  <c:v>44260</c:v>
                </c:pt>
                <c:pt idx="34">
                  <c:v>44267</c:v>
                </c:pt>
                <c:pt idx="35">
                  <c:v>44274</c:v>
                </c:pt>
                <c:pt idx="36">
                  <c:v>44281</c:v>
                </c:pt>
                <c:pt idx="37">
                  <c:v>44288</c:v>
                </c:pt>
                <c:pt idx="38">
                  <c:v>44295</c:v>
                </c:pt>
                <c:pt idx="39">
                  <c:v>44302</c:v>
                </c:pt>
                <c:pt idx="40">
                  <c:v>44309</c:v>
                </c:pt>
                <c:pt idx="41">
                  <c:v>44316</c:v>
                </c:pt>
                <c:pt idx="42">
                  <c:v>44323</c:v>
                </c:pt>
                <c:pt idx="43">
                  <c:v>44330</c:v>
                </c:pt>
                <c:pt idx="44">
                  <c:v>44337</c:v>
                </c:pt>
                <c:pt idx="45">
                  <c:v>44344</c:v>
                </c:pt>
                <c:pt idx="46">
                  <c:v>44351</c:v>
                </c:pt>
                <c:pt idx="47">
                  <c:v>44358</c:v>
                </c:pt>
                <c:pt idx="48">
                  <c:v>44365</c:v>
                </c:pt>
                <c:pt idx="49">
                  <c:v>44372</c:v>
                </c:pt>
                <c:pt idx="50">
                  <c:v>44379</c:v>
                </c:pt>
                <c:pt idx="51">
                  <c:v>44386</c:v>
                </c:pt>
                <c:pt idx="52">
                  <c:v>44393</c:v>
                </c:pt>
                <c:pt idx="53">
                  <c:v>44400</c:v>
                </c:pt>
                <c:pt idx="54">
                  <c:v>44407</c:v>
                </c:pt>
                <c:pt idx="55">
                  <c:v>44414</c:v>
                </c:pt>
                <c:pt idx="56">
                  <c:v>44421</c:v>
                </c:pt>
                <c:pt idx="57">
                  <c:v>44428</c:v>
                </c:pt>
                <c:pt idx="58">
                  <c:v>44435</c:v>
                </c:pt>
                <c:pt idx="59">
                  <c:v>44442</c:v>
                </c:pt>
                <c:pt idx="60">
                  <c:v>44449</c:v>
                </c:pt>
                <c:pt idx="61">
                  <c:v>44456</c:v>
                </c:pt>
                <c:pt idx="62">
                  <c:v>44463</c:v>
                </c:pt>
                <c:pt idx="63">
                  <c:v>44470</c:v>
                </c:pt>
                <c:pt idx="64">
                  <c:v>44477</c:v>
                </c:pt>
                <c:pt idx="65">
                  <c:v>44484</c:v>
                </c:pt>
                <c:pt idx="66">
                  <c:v>44491</c:v>
                </c:pt>
                <c:pt idx="67">
                  <c:v>44498</c:v>
                </c:pt>
                <c:pt idx="68">
                  <c:v>44505</c:v>
                </c:pt>
                <c:pt idx="69">
                  <c:v>44512</c:v>
                </c:pt>
                <c:pt idx="70">
                  <c:v>44519</c:v>
                </c:pt>
              </c:numCache>
            </c:numRef>
          </c:cat>
          <c:val>
            <c:numRef>
              <c:f>Images!$D$70:$D$140</c:f>
              <c:numCache>
                <c:formatCode>_(* #,##0.00_);_(* \(#,##0.00\);_(* "-"??_);_(@_)</c:formatCode>
                <c:ptCount val="71"/>
                <c:pt idx="24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98-4FC9-947F-7035C5F8C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043280"/>
        <c:axId val="500460976"/>
      </c:barChart>
      <c:dateAx>
        <c:axId val="5050432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460976"/>
        <c:crosses val="autoZero"/>
        <c:auto val="1"/>
        <c:lblOffset val="100"/>
        <c:baseTimeUnit val="days"/>
        <c:majorUnit val="28"/>
        <c:majorTimeUnit val="days"/>
      </c:dateAx>
      <c:valAx>
        <c:axId val="50046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EUR</a:t>
                </a:r>
                <a:r>
                  <a:rPr lang="zh-CN" sz="900"/>
                  <a:t> </a:t>
                </a:r>
                <a:r>
                  <a:rPr lang="en-US" sz="900"/>
                  <a:t>(trillion)</a:t>
                </a:r>
                <a:endParaRPr lang="zh-CN" sz="9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04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Outstanding Loan Values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Images!$H$69</c:f>
              <c:strCache>
                <c:ptCount val="1"/>
                <c:pt idx="0">
                  <c:v>Total SFTs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Images!$F$70:$F$140</c:f>
              <c:numCache>
                <c:formatCode>m/d/yyyy</c:formatCode>
                <c:ptCount val="71"/>
                <c:pt idx="0">
                  <c:v>44029</c:v>
                </c:pt>
                <c:pt idx="1">
                  <c:v>44036</c:v>
                </c:pt>
                <c:pt idx="2">
                  <c:v>44043</c:v>
                </c:pt>
                <c:pt idx="3">
                  <c:v>44050</c:v>
                </c:pt>
                <c:pt idx="4">
                  <c:v>44057</c:v>
                </c:pt>
                <c:pt idx="5">
                  <c:v>44064</c:v>
                </c:pt>
                <c:pt idx="6">
                  <c:v>44071</c:v>
                </c:pt>
                <c:pt idx="7">
                  <c:v>44078</c:v>
                </c:pt>
                <c:pt idx="8">
                  <c:v>44085</c:v>
                </c:pt>
                <c:pt idx="9">
                  <c:v>44092</c:v>
                </c:pt>
                <c:pt idx="10">
                  <c:v>44099</c:v>
                </c:pt>
                <c:pt idx="11">
                  <c:v>44106</c:v>
                </c:pt>
                <c:pt idx="12">
                  <c:v>44113</c:v>
                </c:pt>
                <c:pt idx="13">
                  <c:v>44120</c:v>
                </c:pt>
                <c:pt idx="14">
                  <c:v>44127</c:v>
                </c:pt>
                <c:pt idx="15">
                  <c:v>44134</c:v>
                </c:pt>
                <c:pt idx="16">
                  <c:v>44141</c:v>
                </c:pt>
                <c:pt idx="17">
                  <c:v>44148</c:v>
                </c:pt>
                <c:pt idx="18">
                  <c:v>44155</c:v>
                </c:pt>
                <c:pt idx="19">
                  <c:v>44162</c:v>
                </c:pt>
                <c:pt idx="20">
                  <c:v>44169</c:v>
                </c:pt>
                <c:pt idx="21">
                  <c:v>44176</c:v>
                </c:pt>
                <c:pt idx="22">
                  <c:v>44183</c:v>
                </c:pt>
                <c:pt idx="23">
                  <c:v>44190</c:v>
                </c:pt>
                <c:pt idx="24">
                  <c:v>44197</c:v>
                </c:pt>
                <c:pt idx="25">
                  <c:v>44204</c:v>
                </c:pt>
                <c:pt idx="26">
                  <c:v>44211</c:v>
                </c:pt>
                <c:pt idx="27">
                  <c:v>44218</c:v>
                </c:pt>
                <c:pt idx="28">
                  <c:v>44225</c:v>
                </c:pt>
                <c:pt idx="29">
                  <c:v>44232</c:v>
                </c:pt>
                <c:pt idx="30">
                  <c:v>44239</c:v>
                </c:pt>
                <c:pt idx="31">
                  <c:v>44246</c:v>
                </c:pt>
                <c:pt idx="32">
                  <c:v>44253</c:v>
                </c:pt>
                <c:pt idx="33">
                  <c:v>44260</c:v>
                </c:pt>
                <c:pt idx="34">
                  <c:v>44267</c:v>
                </c:pt>
                <c:pt idx="35">
                  <c:v>44274</c:v>
                </c:pt>
                <c:pt idx="36">
                  <c:v>44281</c:v>
                </c:pt>
                <c:pt idx="37">
                  <c:v>44288</c:v>
                </c:pt>
                <c:pt idx="38">
                  <c:v>44295</c:v>
                </c:pt>
                <c:pt idx="39">
                  <c:v>44302</c:v>
                </c:pt>
                <c:pt idx="40">
                  <c:v>44309</c:v>
                </c:pt>
                <c:pt idx="41">
                  <c:v>44316</c:v>
                </c:pt>
                <c:pt idx="42">
                  <c:v>44323</c:v>
                </c:pt>
                <c:pt idx="43">
                  <c:v>44330</c:v>
                </c:pt>
                <c:pt idx="44">
                  <c:v>44337</c:v>
                </c:pt>
                <c:pt idx="45">
                  <c:v>44344</c:v>
                </c:pt>
                <c:pt idx="46">
                  <c:v>44351</c:v>
                </c:pt>
                <c:pt idx="47">
                  <c:v>44358</c:v>
                </c:pt>
                <c:pt idx="48">
                  <c:v>44365</c:v>
                </c:pt>
                <c:pt idx="49">
                  <c:v>44372</c:v>
                </c:pt>
                <c:pt idx="50">
                  <c:v>44379</c:v>
                </c:pt>
                <c:pt idx="51">
                  <c:v>44386</c:v>
                </c:pt>
                <c:pt idx="52">
                  <c:v>44393</c:v>
                </c:pt>
                <c:pt idx="53">
                  <c:v>44400</c:v>
                </c:pt>
                <c:pt idx="54">
                  <c:v>44407</c:v>
                </c:pt>
                <c:pt idx="55">
                  <c:v>44414</c:v>
                </c:pt>
                <c:pt idx="56">
                  <c:v>44421</c:v>
                </c:pt>
                <c:pt idx="57">
                  <c:v>44428</c:v>
                </c:pt>
                <c:pt idx="58">
                  <c:v>44435</c:v>
                </c:pt>
                <c:pt idx="59">
                  <c:v>44442</c:v>
                </c:pt>
                <c:pt idx="60">
                  <c:v>44449</c:v>
                </c:pt>
                <c:pt idx="61">
                  <c:v>44456</c:v>
                </c:pt>
                <c:pt idx="62">
                  <c:v>44463</c:v>
                </c:pt>
                <c:pt idx="63">
                  <c:v>44470</c:v>
                </c:pt>
                <c:pt idx="64">
                  <c:v>44477</c:v>
                </c:pt>
                <c:pt idx="65">
                  <c:v>44484</c:v>
                </c:pt>
                <c:pt idx="66">
                  <c:v>44491</c:v>
                </c:pt>
                <c:pt idx="67">
                  <c:v>44498</c:v>
                </c:pt>
                <c:pt idx="68">
                  <c:v>44505</c:v>
                </c:pt>
                <c:pt idx="69">
                  <c:v>44512</c:v>
                </c:pt>
                <c:pt idx="70">
                  <c:v>44519</c:v>
                </c:pt>
              </c:numCache>
            </c:numRef>
          </c:cat>
          <c:val>
            <c:numRef>
              <c:f>Images!$H$70:$H$140</c:f>
              <c:numCache>
                <c:formatCode>_ * #,##0_ ;_ * \-#,##0_ ;_ * "-"??_ ;_ @_ </c:formatCode>
                <c:ptCount val="71"/>
                <c:pt idx="0">
                  <c:v>7.9620385892169301</c:v>
                </c:pt>
                <c:pt idx="1">
                  <c:v>8.5236244411046709</c:v>
                </c:pt>
                <c:pt idx="2">
                  <c:v>9.5045600387038292</c:v>
                </c:pt>
                <c:pt idx="3">
                  <c:v>10.0096516914786</c:v>
                </c:pt>
                <c:pt idx="4">
                  <c:v>10.5406980202632</c:v>
                </c:pt>
                <c:pt idx="5">
                  <c:v>12.463334854248499</c:v>
                </c:pt>
                <c:pt idx="6">
                  <c:v>12.350579</c:v>
                </c:pt>
                <c:pt idx="7">
                  <c:v>13.0577266382692</c:v>
                </c:pt>
                <c:pt idx="8">
                  <c:v>13.4387997297222</c:v>
                </c:pt>
                <c:pt idx="9" formatCode="0">
                  <c:v>14.6316172876626</c:v>
                </c:pt>
                <c:pt idx="10" formatCode="0">
                  <c:v>14.7170118739727</c:v>
                </c:pt>
                <c:pt idx="11">
                  <c:v>15.2925871793705</c:v>
                </c:pt>
                <c:pt idx="12" formatCode="0">
                  <c:v>17.129466093296099</c:v>
                </c:pt>
                <c:pt idx="13" formatCode="0_ ">
                  <c:v>17.643757999999998</c:v>
                </c:pt>
                <c:pt idx="14" formatCode="0">
                  <c:v>15.025563722170565</c:v>
                </c:pt>
                <c:pt idx="15" formatCode="0">
                  <c:v>14.267100474772025</c:v>
                </c:pt>
                <c:pt idx="16" formatCode="0">
                  <c:v>15.313445732578309</c:v>
                </c:pt>
                <c:pt idx="17" formatCode="0">
                  <c:v>15.988937798283699</c:v>
                </c:pt>
                <c:pt idx="18" formatCode="0">
                  <c:v>16.299468210724193</c:v>
                </c:pt>
                <c:pt idx="19" formatCode="0">
                  <c:v>16.37277434961408</c:v>
                </c:pt>
                <c:pt idx="20" formatCode="0">
                  <c:v>17.527466495236428</c:v>
                </c:pt>
                <c:pt idx="21" formatCode="0">
                  <c:v>15.385581453972582</c:v>
                </c:pt>
                <c:pt idx="22" formatCode="0">
                  <c:v>16.751753696288734</c:v>
                </c:pt>
                <c:pt idx="23" formatCode="0">
                  <c:v>15.385581453972582</c:v>
                </c:pt>
                <c:pt idx="24" formatCode="0">
                  <c:v>7.3825336215958703</c:v>
                </c:pt>
                <c:pt idx="25" formatCode="0">
                  <c:v>8.8701470797974409</c:v>
                </c:pt>
                <c:pt idx="26" formatCode="0">
                  <c:v>9.4080339876091248</c:v>
                </c:pt>
                <c:pt idx="27" formatCode="0">
                  <c:v>9.5251341969351557</c:v>
                </c:pt>
                <c:pt idx="28" formatCode="0">
                  <c:v>9.788855249722916</c:v>
                </c:pt>
                <c:pt idx="29" formatCode="0">
                  <c:v>10.049548848766614</c:v>
                </c:pt>
                <c:pt idx="30" formatCode="0">
                  <c:v>10.587107502561851</c:v>
                </c:pt>
                <c:pt idx="31" formatCode="0">
                  <c:v>10.997615453316469</c:v>
                </c:pt>
                <c:pt idx="32" formatCode="0">
                  <c:v>11.063653897876923</c:v>
                </c:pt>
                <c:pt idx="33" formatCode="0">
                  <c:v>10.499208778212733</c:v>
                </c:pt>
                <c:pt idx="34" formatCode="0">
                  <c:v>11.514491374621944</c:v>
                </c:pt>
                <c:pt idx="35" formatCode="0">
                  <c:v>11.834038664760817</c:v>
                </c:pt>
                <c:pt idx="36" formatCode="0">
                  <c:v>11.423970559543799</c:v>
                </c:pt>
                <c:pt idx="37" formatCode="0">
                  <c:v>11.334026355527016</c:v>
                </c:pt>
                <c:pt idx="38" formatCode="0">
                  <c:v>11.382682522681691</c:v>
                </c:pt>
                <c:pt idx="39" formatCode="0">
                  <c:v>11.195457595665577</c:v>
                </c:pt>
                <c:pt idx="40" formatCode="0">
                  <c:v>11.308678193525676</c:v>
                </c:pt>
                <c:pt idx="41" formatCode="0">
                  <c:v>11.413849966132394</c:v>
                </c:pt>
                <c:pt idx="42" formatCode="0">
                  <c:v>11.68093828763168</c:v>
                </c:pt>
                <c:pt idx="43" formatCode="0">
                  <c:v>11.771991223761871</c:v>
                </c:pt>
                <c:pt idx="44" formatCode="0">
                  <c:v>12.052844922227324</c:v>
                </c:pt>
                <c:pt idx="45" formatCode="0">
                  <c:v>12.228031763451286</c:v>
                </c:pt>
                <c:pt idx="46" formatCode="0">
                  <c:v>12.019449735633309</c:v>
                </c:pt>
                <c:pt idx="47" formatCode="0">
                  <c:v>12.239650099858757</c:v>
                </c:pt>
                <c:pt idx="48" formatCode="0">
                  <c:v>12.405993310320289</c:v>
                </c:pt>
                <c:pt idx="49" formatCode="0">
                  <c:v>12.144161372467929</c:v>
                </c:pt>
                <c:pt idx="50" formatCode="0">
                  <c:v>12.02517630322334</c:v>
                </c:pt>
                <c:pt idx="51" formatCode="0">
                  <c:v>15.465069249838658</c:v>
                </c:pt>
                <c:pt idx="52" formatCode="0">
                  <c:v>15.652907419379497</c:v>
                </c:pt>
                <c:pt idx="53" formatCode="0">
                  <c:v>15.585051314755356</c:v>
                </c:pt>
                <c:pt idx="54" formatCode="0">
                  <c:v>15.781143035561707</c:v>
                </c:pt>
                <c:pt idx="55" formatCode="0">
                  <c:v>14.770691920267943</c:v>
                </c:pt>
                <c:pt idx="56" formatCode="0">
                  <c:v>15.703233199954935</c:v>
                </c:pt>
                <c:pt idx="57" formatCode="0">
                  <c:v>15.827984294849118</c:v>
                </c:pt>
                <c:pt idx="58" formatCode="0">
                  <c:v>16.052513099215368</c:v>
                </c:pt>
                <c:pt idx="59" formatCode="0">
                  <c:v>16.211447384845041</c:v>
                </c:pt>
                <c:pt idx="60" formatCode="0">
                  <c:v>19.80548566165378</c:v>
                </c:pt>
                <c:pt idx="61" formatCode="0">
                  <c:v>19.370581392775517</c:v>
                </c:pt>
                <c:pt idx="62" formatCode="0">
                  <c:v>18.162912981167246</c:v>
                </c:pt>
                <c:pt idx="63" formatCode="0">
                  <c:v>19.701152107418604</c:v>
                </c:pt>
                <c:pt idx="64" formatCode="0">
                  <c:v>19.834237739583383</c:v>
                </c:pt>
                <c:pt idx="65" formatCode="0">
                  <c:v>19.973039382998497</c:v>
                </c:pt>
                <c:pt idx="66" formatCode="0">
                  <c:v>20.187941916275793</c:v>
                </c:pt>
                <c:pt idx="67" formatCode="0">
                  <c:v>20.374839275444735</c:v>
                </c:pt>
                <c:pt idx="68" formatCode="0">
                  <c:v>20.542489731549189</c:v>
                </c:pt>
                <c:pt idx="69" formatCode="General">
                  <c:v>14.132198966350254</c:v>
                </c:pt>
                <c:pt idx="70" formatCode="General">
                  <c:v>9.8934774412808935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C-4DF3-B640-4E3477A32FA2}"/>
            </c:ext>
          </c:extLst>
        </c:ser>
        <c:ser>
          <c:idx val="1"/>
          <c:order val="1"/>
          <c:tx>
            <c:strRef>
              <c:f>Images!$G$69</c:f>
              <c:strCache>
                <c:ptCount val="1"/>
                <c:pt idx="0">
                  <c:v>Repo Loan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Images!$F$70:$F$140</c:f>
              <c:numCache>
                <c:formatCode>m/d/yyyy</c:formatCode>
                <c:ptCount val="71"/>
                <c:pt idx="0">
                  <c:v>44029</c:v>
                </c:pt>
                <c:pt idx="1">
                  <c:v>44036</c:v>
                </c:pt>
                <c:pt idx="2">
                  <c:v>44043</c:v>
                </c:pt>
                <c:pt idx="3">
                  <c:v>44050</c:v>
                </c:pt>
                <c:pt idx="4">
                  <c:v>44057</c:v>
                </c:pt>
                <c:pt idx="5">
                  <c:v>44064</c:v>
                </c:pt>
                <c:pt idx="6">
                  <c:v>44071</c:v>
                </c:pt>
                <c:pt idx="7">
                  <c:v>44078</c:v>
                </c:pt>
                <c:pt idx="8">
                  <c:v>44085</c:v>
                </c:pt>
                <c:pt idx="9">
                  <c:v>44092</c:v>
                </c:pt>
                <c:pt idx="10">
                  <c:v>44099</c:v>
                </c:pt>
                <c:pt idx="11">
                  <c:v>44106</c:v>
                </c:pt>
                <c:pt idx="12">
                  <c:v>44113</c:v>
                </c:pt>
                <c:pt idx="13">
                  <c:v>44120</c:v>
                </c:pt>
                <c:pt idx="14">
                  <c:v>44127</c:v>
                </c:pt>
                <c:pt idx="15">
                  <c:v>44134</c:v>
                </c:pt>
                <c:pt idx="16">
                  <c:v>44141</c:v>
                </c:pt>
                <c:pt idx="17">
                  <c:v>44148</c:v>
                </c:pt>
                <c:pt idx="18">
                  <c:v>44155</c:v>
                </c:pt>
                <c:pt idx="19">
                  <c:v>44162</c:v>
                </c:pt>
                <c:pt idx="20">
                  <c:v>44169</c:v>
                </c:pt>
                <c:pt idx="21">
                  <c:v>44176</c:v>
                </c:pt>
                <c:pt idx="22">
                  <c:v>44183</c:v>
                </c:pt>
                <c:pt idx="23">
                  <c:v>44190</c:v>
                </c:pt>
                <c:pt idx="24">
                  <c:v>44197</c:v>
                </c:pt>
                <c:pt idx="25">
                  <c:v>44204</c:v>
                </c:pt>
                <c:pt idx="26">
                  <c:v>44211</c:v>
                </c:pt>
                <c:pt idx="27">
                  <c:v>44218</c:v>
                </c:pt>
                <c:pt idx="28">
                  <c:v>44225</c:v>
                </c:pt>
                <c:pt idx="29">
                  <c:v>44232</c:v>
                </c:pt>
                <c:pt idx="30">
                  <c:v>44239</c:v>
                </c:pt>
                <c:pt idx="31">
                  <c:v>44246</c:v>
                </c:pt>
                <c:pt idx="32">
                  <c:v>44253</c:v>
                </c:pt>
                <c:pt idx="33">
                  <c:v>44260</c:v>
                </c:pt>
                <c:pt idx="34">
                  <c:v>44267</c:v>
                </c:pt>
                <c:pt idx="35">
                  <c:v>44274</c:v>
                </c:pt>
                <c:pt idx="36">
                  <c:v>44281</c:v>
                </c:pt>
                <c:pt idx="37">
                  <c:v>44288</c:v>
                </c:pt>
                <c:pt idx="38">
                  <c:v>44295</c:v>
                </c:pt>
                <c:pt idx="39">
                  <c:v>44302</c:v>
                </c:pt>
                <c:pt idx="40">
                  <c:v>44309</c:v>
                </c:pt>
                <c:pt idx="41">
                  <c:v>44316</c:v>
                </c:pt>
                <c:pt idx="42">
                  <c:v>44323</c:v>
                </c:pt>
                <c:pt idx="43">
                  <c:v>44330</c:v>
                </c:pt>
                <c:pt idx="44">
                  <c:v>44337</c:v>
                </c:pt>
                <c:pt idx="45">
                  <c:v>44344</c:v>
                </c:pt>
                <c:pt idx="46">
                  <c:v>44351</c:v>
                </c:pt>
                <c:pt idx="47">
                  <c:v>44358</c:v>
                </c:pt>
                <c:pt idx="48">
                  <c:v>44365</c:v>
                </c:pt>
                <c:pt idx="49">
                  <c:v>44372</c:v>
                </c:pt>
                <c:pt idx="50">
                  <c:v>44379</c:v>
                </c:pt>
                <c:pt idx="51">
                  <c:v>44386</c:v>
                </c:pt>
                <c:pt idx="52">
                  <c:v>44393</c:v>
                </c:pt>
                <c:pt idx="53">
                  <c:v>44400</c:v>
                </c:pt>
                <c:pt idx="54">
                  <c:v>44407</c:v>
                </c:pt>
                <c:pt idx="55">
                  <c:v>44414</c:v>
                </c:pt>
                <c:pt idx="56">
                  <c:v>44421</c:v>
                </c:pt>
                <c:pt idx="57">
                  <c:v>44428</c:v>
                </c:pt>
                <c:pt idx="58">
                  <c:v>44435</c:v>
                </c:pt>
                <c:pt idx="59">
                  <c:v>44442</c:v>
                </c:pt>
                <c:pt idx="60">
                  <c:v>44449</c:v>
                </c:pt>
                <c:pt idx="61">
                  <c:v>44456</c:v>
                </c:pt>
                <c:pt idx="62">
                  <c:v>44463</c:v>
                </c:pt>
                <c:pt idx="63">
                  <c:v>44470</c:v>
                </c:pt>
                <c:pt idx="64">
                  <c:v>44477</c:v>
                </c:pt>
                <c:pt idx="65">
                  <c:v>44484</c:v>
                </c:pt>
                <c:pt idx="66">
                  <c:v>44491</c:v>
                </c:pt>
                <c:pt idx="67">
                  <c:v>44498</c:v>
                </c:pt>
                <c:pt idx="68">
                  <c:v>44505</c:v>
                </c:pt>
                <c:pt idx="69">
                  <c:v>44512</c:v>
                </c:pt>
                <c:pt idx="70">
                  <c:v>44519</c:v>
                </c:pt>
              </c:numCache>
            </c:numRef>
          </c:cat>
          <c:val>
            <c:numRef>
              <c:f>Images!$G$70:$G$140</c:f>
              <c:numCache>
                <c:formatCode>_ * #,##0_ ;_ * \-#,##0_ ;_ * "-"??_ ;_ @_ </c:formatCode>
                <c:ptCount val="71"/>
                <c:pt idx="0">
                  <c:v>7.4257896204395104</c:v>
                </c:pt>
                <c:pt idx="1">
                  <c:v>7.7447310692962601</c:v>
                </c:pt>
                <c:pt idx="2">
                  <c:v>8.4430763733773304</c:v>
                </c:pt>
                <c:pt idx="3">
                  <c:v>8.9094851820836993</c:v>
                </c:pt>
                <c:pt idx="4">
                  <c:v>9.3744783091805992</c:v>
                </c:pt>
                <c:pt idx="5">
                  <c:v>10.100086198441099</c:v>
                </c:pt>
                <c:pt idx="6">
                  <c:v>9.7547599999999992</c:v>
                </c:pt>
                <c:pt idx="7">
                  <c:v>10.3335827546359</c:v>
                </c:pt>
                <c:pt idx="8">
                  <c:v>10.6596035869988</c:v>
                </c:pt>
                <c:pt idx="9" formatCode="0">
                  <c:v>11.6911345362257</c:v>
                </c:pt>
                <c:pt idx="10" formatCode="0">
                  <c:v>11.687003384311501</c:v>
                </c:pt>
                <c:pt idx="11">
                  <c:v>11.8561729436143</c:v>
                </c:pt>
                <c:pt idx="12" formatCode="0">
                  <c:v>12.315093460684301</c:v>
                </c:pt>
                <c:pt idx="13" formatCode="0_ ">
                  <c:v>12.747076</c:v>
                </c:pt>
                <c:pt idx="14" formatCode="0">
                  <c:v>13.040822674088401</c:v>
                </c:pt>
                <c:pt idx="15" formatCode="0">
                  <c:v>12.459435309622316</c:v>
                </c:pt>
                <c:pt idx="16" formatCode="0">
                  <c:v>13.176806760103332</c:v>
                </c:pt>
                <c:pt idx="17" formatCode="0">
                  <c:v>13.851750657843064</c:v>
                </c:pt>
                <c:pt idx="18" formatCode="0">
                  <c:v>14.119685516754025</c:v>
                </c:pt>
                <c:pt idx="19" formatCode="0">
                  <c:v>14.118326924696898</c:v>
                </c:pt>
                <c:pt idx="20" formatCode="0">
                  <c:v>14.616145792469883</c:v>
                </c:pt>
                <c:pt idx="21" formatCode="0">
                  <c:v>12.140826867868462</c:v>
                </c:pt>
                <c:pt idx="22" formatCode="0">
                  <c:v>13.548113862124971</c:v>
                </c:pt>
                <c:pt idx="23" formatCode="0">
                  <c:v>12.140826867868462</c:v>
                </c:pt>
                <c:pt idx="24" formatCode="0">
                  <c:v>6.3212490214868708</c:v>
                </c:pt>
                <c:pt idx="25" formatCode="0">
                  <c:v>7.7745404920376533</c:v>
                </c:pt>
                <c:pt idx="26" formatCode="0">
                  <c:v>8.2453237565999498</c:v>
                </c:pt>
                <c:pt idx="27" formatCode="0">
                  <c:v>8.3512523481119132</c:v>
                </c:pt>
                <c:pt idx="28" formatCode="0">
                  <c:v>8.587669721311828</c:v>
                </c:pt>
                <c:pt idx="29" formatCode="0">
                  <c:v>8.8412858335141369</c:v>
                </c:pt>
                <c:pt idx="30" formatCode="0">
                  <c:v>9.1898395903892229</c:v>
                </c:pt>
                <c:pt idx="31" formatCode="0">
                  <c:v>9.5782445852381475</c:v>
                </c:pt>
                <c:pt idx="32" formatCode="0">
                  <c:v>9.6284285052863936</c:v>
                </c:pt>
                <c:pt idx="33" formatCode="0">
                  <c:v>9.0222582557906481</c:v>
                </c:pt>
                <c:pt idx="34" formatCode="0">
                  <c:v>10.007895763074822</c:v>
                </c:pt>
                <c:pt idx="35" formatCode="0">
                  <c:v>9.9375836301428322</c:v>
                </c:pt>
                <c:pt idx="36" formatCode="0">
                  <c:v>9.8713545123409183</c:v>
                </c:pt>
                <c:pt idx="37" formatCode="0">
                  <c:v>9.7618139768034577</c:v>
                </c:pt>
                <c:pt idx="38" formatCode="0">
                  <c:v>9.8014209751096786</c:v>
                </c:pt>
                <c:pt idx="39" formatCode="0">
                  <c:v>9.7646343193422833</c:v>
                </c:pt>
                <c:pt idx="40" formatCode="0">
                  <c:v>9.8657888708296966</c:v>
                </c:pt>
                <c:pt idx="41" formatCode="0">
                  <c:v>9.9331652074805596</c:v>
                </c:pt>
                <c:pt idx="42" formatCode="0">
                  <c:v>10.190032538108813</c:v>
                </c:pt>
                <c:pt idx="43" formatCode="0">
                  <c:v>10.269679226313754</c:v>
                </c:pt>
                <c:pt idx="44" formatCode="0">
                  <c:v>10.530549842497075</c:v>
                </c:pt>
                <c:pt idx="45" formatCode="0">
                  <c:v>10.694461840408293</c:v>
                </c:pt>
                <c:pt idx="46" formatCode="0">
                  <c:v>10.455138353536015</c:v>
                </c:pt>
                <c:pt idx="47" formatCode="0">
                  <c:v>10.669101597194821</c:v>
                </c:pt>
                <c:pt idx="48" formatCode="0">
                  <c:v>10.836475128821762</c:v>
                </c:pt>
                <c:pt idx="49" formatCode="0">
                  <c:v>10.579308270694803</c:v>
                </c:pt>
                <c:pt idx="50" formatCode="0">
                  <c:v>10.429540675531706</c:v>
                </c:pt>
                <c:pt idx="51" formatCode="0">
                  <c:v>10.614964029468254</c:v>
                </c:pt>
                <c:pt idx="52" formatCode="0">
                  <c:v>10.790071643409215</c:v>
                </c:pt>
                <c:pt idx="53" formatCode="0">
                  <c:v>10.709082827667402</c:v>
                </c:pt>
                <c:pt idx="54" formatCode="0">
                  <c:v>10.927228601966554</c:v>
                </c:pt>
                <c:pt idx="55" formatCode="0">
                  <c:v>9.9057658301040821</c:v>
                </c:pt>
                <c:pt idx="56" formatCode="0">
                  <c:v>10.835980977455277</c:v>
                </c:pt>
                <c:pt idx="57" formatCode="0">
                  <c:v>10.948946322070288</c:v>
                </c:pt>
                <c:pt idx="58" formatCode="0">
                  <c:v>11.15591932761502</c:v>
                </c:pt>
                <c:pt idx="59" formatCode="0">
                  <c:v>11.277446327762151</c:v>
                </c:pt>
                <c:pt idx="60" formatCode="0">
                  <c:v>11.606255848844288</c:v>
                </c:pt>
                <c:pt idx="61" formatCode="0">
                  <c:v>11.184233443941325</c:v>
                </c:pt>
                <c:pt idx="62" formatCode="0">
                  <c:v>9.9669466158864601</c:v>
                </c:pt>
                <c:pt idx="63" formatCode="0">
                  <c:v>11.469013702592918</c:v>
                </c:pt>
                <c:pt idx="64" formatCode="0">
                  <c:v>11.562736004786153</c:v>
                </c:pt>
                <c:pt idx="65" formatCode="0">
                  <c:v>11.680505840160302</c:v>
                </c:pt>
                <c:pt idx="66" formatCode="0">
                  <c:v>11.867269819395348</c:v>
                </c:pt>
                <c:pt idx="67" formatCode="0">
                  <c:v>12.041059607791958</c:v>
                </c:pt>
                <c:pt idx="68" formatCode="0">
                  <c:v>12.144666493979932</c:v>
                </c:pt>
                <c:pt idx="69" formatCode="General">
                  <c:v>12.208485133712385</c:v>
                </c:pt>
                <c:pt idx="70" formatCode="General">
                  <c:v>8.0818856254786038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C-4DF3-B640-4E3477A32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043280"/>
        <c:axId val="500460976"/>
      </c:areaChart>
      <c:barChart>
        <c:barDir val="col"/>
        <c:grouping val="clustered"/>
        <c:varyColors val="0"/>
        <c:ser>
          <c:idx val="2"/>
          <c:order val="2"/>
          <c:tx>
            <c:strRef>
              <c:f>Images!$I$69</c:f>
              <c:strCache>
                <c:ptCount val="1"/>
                <c:pt idx="0">
                  <c:v>End of Brexit transition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00B050"/>
              </a:solidFill>
              <a:prstDash val="soli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Brexit</a:t>
                    </a:r>
                    <a:r>
                      <a:rPr lang="en-US" baseline="0"/>
                      <a:t> Transition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D8C-4DF3-B640-4E3477A32FA2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r>
                      <a:rPr lang="en-US" sz="900" b="1" i="0" u="none" strike="noStrike" baseline="0">
                        <a:effectLst/>
                      </a:rPr>
                      <a:t>end of Brexit transition 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D8C-4DF3-B640-4E3477A3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Images!$F$70:$F$140</c:f>
              <c:numCache>
                <c:formatCode>m/d/yyyy</c:formatCode>
                <c:ptCount val="71"/>
                <c:pt idx="0">
                  <c:v>44029</c:v>
                </c:pt>
                <c:pt idx="1">
                  <c:v>44036</c:v>
                </c:pt>
                <c:pt idx="2">
                  <c:v>44043</c:v>
                </c:pt>
                <c:pt idx="3">
                  <c:v>44050</c:v>
                </c:pt>
                <c:pt idx="4">
                  <c:v>44057</c:v>
                </c:pt>
                <c:pt idx="5">
                  <c:v>44064</c:v>
                </c:pt>
                <c:pt idx="6">
                  <c:v>44071</c:v>
                </c:pt>
                <c:pt idx="7">
                  <c:v>44078</c:v>
                </c:pt>
                <c:pt idx="8">
                  <c:v>44085</c:v>
                </c:pt>
                <c:pt idx="9">
                  <c:v>44092</c:v>
                </c:pt>
                <c:pt idx="10">
                  <c:v>44099</c:v>
                </c:pt>
                <c:pt idx="11">
                  <c:v>44106</c:v>
                </c:pt>
                <c:pt idx="12">
                  <c:v>44113</c:v>
                </c:pt>
                <c:pt idx="13">
                  <c:v>44120</c:v>
                </c:pt>
                <c:pt idx="14">
                  <c:v>44127</c:v>
                </c:pt>
                <c:pt idx="15">
                  <c:v>44134</c:v>
                </c:pt>
                <c:pt idx="16">
                  <c:v>44141</c:v>
                </c:pt>
                <c:pt idx="17">
                  <c:v>44148</c:v>
                </c:pt>
                <c:pt idx="18">
                  <c:v>44155</c:v>
                </c:pt>
                <c:pt idx="19">
                  <c:v>44162</c:v>
                </c:pt>
                <c:pt idx="20">
                  <c:v>44169</c:v>
                </c:pt>
                <c:pt idx="21">
                  <c:v>44176</c:v>
                </c:pt>
                <c:pt idx="22">
                  <c:v>44183</c:v>
                </c:pt>
                <c:pt idx="23">
                  <c:v>44190</c:v>
                </c:pt>
                <c:pt idx="24">
                  <c:v>44197</c:v>
                </c:pt>
                <c:pt idx="25">
                  <c:v>44204</c:v>
                </c:pt>
                <c:pt idx="26">
                  <c:v>44211</c:v>
                </c:pt>
                <c:pt idx="27">
                  <c:v>44218</c:v>
                </c:pt>
                <c:pt idx="28">
                  <c:v>44225</c:v>
                </c:pt>
                <c:pt idx="29">
                  <c:v>44232</c:v>
                </c:pt>
                <c:pt idx="30">
                  <c:v>44239</c:v>
                </c:pt>
                <c:pt idx="31">
                  <c:v>44246</c:v>
                </c:pt>
                <c:pt idx="32">
                  <c:v>44253</c:v>
                </c:pt>
                <c:pt idx="33">
                  <c:v>44260</c:v>
                </c:pt>
                <c:pt idx="34">
                  <c:v>44267</c:v>
                </c:pt>
                <c:pt idx="35">
                  <c:v>44274</c:v>
                </c:pt>
                <c:pt idx="36">
                  <c:v>44281</c:v>
                </c:pt>
                <c:pt idx="37">
                  <c:v>44288</c:v>
                </c:pt>
                <c:pt idx="38">
                  <c:v>44295</c:v>
                </c:pt>
                <c:pt idx="39">
                  <c:v>44302</c:v>
                </c:pt>
                <c:pt idx="40">
                  <c:v>44309</c:v>
                </c:pt>
                <c:pt idx="41">
                  <c:v>44316</c:v>
                </c:pt>
                <c:pt idx="42">
                  <c:v>44323</c:v>
                </c:pt>
                <c:pt idx="43">
                  <c:v>44330</c:v>
                </c:pt>
                <c:pt idx="44">
                  <c:v>44337</c:v>
                </c:pt>
                <c:pt idx="45">
                  <c:v>44344</c:v>
                </c:pt>
                <c:pt idx="46">
                  <c:v>44351</c:v>
                </c:pt>
                <c:pt idx="47">
                  <c:v>44358</c:v>
                </c:pt>
                <c:pt idx="48">
                  <c:v>44365</c:v>
                </c:pt>
                <c:pt idx="49">
                  <c:v>44372</c:v>
                </c:pt>
                <c:pt idx="50">
                  <c:v>44379</c:v>
                </c:pt>
                <c:pt idx="51">
                  <c:v>44386</c:v>
                </c:pt>
                <c:pt idx="52">
                  <c:v>44393</c:v>
                </c:pt>
                <c:pt idx="53">
                  <c:v>44400</c:v>
                </c:pt>
                <c:pt idx="54">
                  <c:v>44407</c:v>
                </c:pt>
                <c:pt idx="55">
                  <c:v>44414</c:v>
                </c:pt>
                <c:pt idx="56">
                  <c:v>44421</c:v>
                </c:pt>
                <c:pt idx="57">
                  <c:v>44428</c:v>
                </c:pt>
                <c:pt idx="58">
                  <c:v>44435</c:v>
                </c:pt>
                <c:pt idx="59">
                  <c:v>44442</c:v>
                </c:pt>
                <c:pt idx="60">
                  <c:v>44449</c:v>
                </c:pt>
                <c:pt idx="61">
                  <c:v>44456</c:v>
                </c:pt>
                <c:pt idx="62">
                  <c:v>44463</c:v>
                </c:pt>
                <c:pt idx="63">
                  <c:v>44470</c:v>
                </c:pt>
                <c:pt idx="64">
                  <c:v>44477</c:v>
                </c:pt>
                <c:pt idx="65">
                  <c:v>44484</c:v>
                </c:pt>
                <c:pt idx="66">
                  <c:v>44491</c:v>
                </c:pt>
                <c:pt idx="67">
                  <c:v>44498</c:v>
                </c:pt>
                <c:pt idx="68">
                  <c:v>44505</c:v>
                </c:pt>
                <c:pt idx="69">
                  <c:v>44512</c:v>
                </c:pt>
                <c:pt idx="70">
                  <c:v>44519</c:v>
                </c:pt>
              </c:numCache>
            </c:numRef>
          </c:cat>
          <c:val>
            <c:numRef>
              <c:f>Images!$I$70:$I$140</c:f>
              <c:numCache>
                <c:formatCode>General</c:formatCode>
                <c:ptCount val="71"/>
                <c:pt idx="2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8C-4DF3-B640-4E3477A32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043280"/>
        <c:axId val="500460976"/>
      </c:barChart>
      <c:dateAx>
        <c:axId val="5050432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460976"/>
        <c:crosses val="autoZero"/>
        <c:auto val="1"/>
        <c:lblOffset val="100"/>
        <c:baseTimeUnit val="days"/>
        <c:majorUnit val="28"/>
        <c:majorTimeUnit val="days"/>
      </c:dateAx>
      <c:valAx>
        <c:axId val="50046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EUR</a:t>
                </a:r>
                <a:r>
                  <a:rPr lang="zh-CN" sz="900"/>
                  <a:t> </a:t>
                </a:r>
                <a:r>
                  <a:rPr lang="en-US" sz="900"/>
                  <a:t>(trillion)</a:t>
                </a:r>
                <a:endParaRPr lang="zh-CN" sz="9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04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163830</xdr:colOff>
      <xdr:row>0</xdr:row>
      <xdr:rowOff>934085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2E3302-98ED-402B-981F-5BEC89A47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59180" cy="934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163830</xdr:colOff>
      <xdr:row>0</xdr:row>
      <xdr:rowOff>934085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4D8329-8C19-45CD-B86E-D67E097F1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59180" cy="934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464397</xdr:colOff>
      <xdr:row>0</xdr:row>
      <xdr:rowOff>934085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1405" cy="93408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2</xdr:row>
      <xdr:rowOff>120650</xdr:rowOff>
    </xdr:from>
    <xdr:to>
      <xdr:col>5</xdr:col>
      <xdr:colOff>463550</xdr:colOff>
      <xdr:row>19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AD34CB-7CB8-4EA5-9C2E-0D810376E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282700"/>
          <a:ext cx="3225800" cy="302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215900</xdr:colOff>
      <xdr:row>2</xdr:row>
      <xdr:rowOff>127000</xdr:rowOff>
    </xdr:from>
    <xdr:to>
      <xdr:col>11</xdr:col>
      <xdr:colOff>355600</xdr:colOff>
      <xdr:row>19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190FD3B-C794-4B56-BD3B-F1FBD6B3C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7800" y="1289050"/>
          <a:ext cx="3282950" cy="302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21</xdr:row>
      <xdr:rowOff>6350</xdr:rowOff>
    </xdr:from>
    <xdr:to>
      <xdr:col>6</xdr:col>
      <xdr:colOff>6350</xdr:colOff>
      <xdr:row>38</xdr:row>
      <xdr:rowOff>25400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B6A3767-3E16-41BA-8477-D5A68A549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667250"/>
          <a:ext cx="3606800" cy="314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222250</xdr:colOff>
      <xdr:row>20</xdr:row>
      <xdr:rowOff>165100</xdr:rowOff>
    </xdr:from>
    <xdr:to>
      <xdr:col>11</xdr:col>
      <xdr:colOff>596900</xdr:colOff>
      <xdr:row>37</xdr:row>
      <xdr:rowOff>120650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9A0955D-8486-4CCB-BF4F-73D09BC73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4150" y="4641850"/>
          <a:ext cx="3517900" cy="308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412750</xdr:colOff>
      <xdr:row>0</xdr:row>
      <xdr:rowOff>69850</xdr:rowOff>
    </xdr:from>
    <xdr:to>
      <xdr:col>13</xdr:col>
      <xdr:colOff>495300</xdr:colOff>
      <xdr:row>26</xdr:row>
      <xdr:rowOff>50800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8FF0443E-07C1-4449-BE7A-B925566FF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425450</xdr:colOff>
      <xdr:row>0</xdr:row>
      <xdr:rowOff>0</xdr:rowOff>
    </xdr:from>
    <xdr:to>
      <xdr:col>29</xdr:col>
      <xdr:colOff>419100</xdr:colOff>
      <xdr:row>26</xdr:row>
      <xdr:rowOff>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FDB7B634-D43D-423E-8906-F6FE263AE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533400</xdr:colOff>
      <xdr:row>0</xdr:row>
      <xdr:rowOff>12700</xdr:rowOff>
    </xdr:from>
    <xdr:to>
      <xdr:col>30</xdr:col>
      <xdr:colOff>444500</xdr:colOff>
      <xdr:row>25</xdr:row>
      <xdr:rowOff>152400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4D8D73AD-1B14-4249-9FD2-860424DDB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403922</xdr:colOff>
      <xdr:row>26</xdr:row>
      <xdr:rowOff>110582</xdr:rowOff>
    </xdr:from>
    <xdr:to>
      <xdr:col>13</xdr:col>
      <xdr:colOff>533400</xdr:colOff>
      <xdr:row>52</xdr:row>
      <xdr:rowOff>50800</xdr:rowOff>
    </xdr:to>
    <xdr:graphicFrame macro="">
      <xdr:nvGraphicFramePr>
        <xdr:cNvPr id="5" name="Chart 8">
          <a:extLst>
            <a:ext uri="{FF2B5EF4-FFF2-40B4-BE49-F238E27FC236}">
              <a16:creationId xmlns:a16="http://schemas.microsoft.com/office/drawing/2014/main" id="{1B879BFF-2FF3-4AB5-A981-9109FB3F7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272627</xdr:colOff>
      <xdr:row>49</xdr:row>
      <xdr:rowOff>46989</xdr:rowOff>
    </xdr:from>
    <xdr:to>
      <xdr:col>30</xdr:col>
      <xdr:colOff>185420</xdr:colOff>
      <xdr:row>63</xdr:row>
      <xdr:rowOff>177800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99F921D4-63EA-4A15-BD53-FD3243631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450850</xdr:colOff>
      <xdr:row>49</xdr:row>
      <xdr:rowOff>158750</xdr:rowOff>
    </xdr:from>
    <xdr:to>
      <xdr:col>32</xdr:col>
      <xdr:colOff>369993</xdr:colOff>
      <xdr:row>64</xdr:row>
      <xdr:rowOff>99061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0AC559C9-C58D-4378-B185-9F1BBAE9D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AEADE-410F-476F-B56C-731DC626180F}">
  <sheetPr codeName="Sheet1"/>
  <dimension ref="B1:Q30"/>
  <sheetViews>
    <sheetView showGridLines="0" zoomScaleNormal="100" workbookViewId="0"/>
  </sheetViews>
  <sheetFormatPr defaultColWidth="8.81640625" defaultRowHeight="14.5"/>
  <cols>
    <col min="1" max="1" width="8.81640625" style="1"/>
    <col min="2" max="2" width="2" style="1" bestFit="1" customWidth="1"/>
    <col min="3" max="3" width="2" style="1" customWidth="1"/>
    <col min="4" max="4" width="3.453125" style="1" customWidth="1"/>
    <col min="5" max="5" width="4.453125" style="1" customWidth="1"/>
    <col min="6" max="6" width="32.1796875" style="1" bestFit="1" customWidth="1"/>
    <col min="7" max="7" width="22" style="1" bestFit="1" customWidth="1"/>
    <col min="8" max="8" width="16.54296875" style="1" bestFit="1" customWidth="1"/>
    <col min="9" max="10" width="12.54296875" style="1" customWidth="1"/>
    <col min="11" max="11" width="20.453125" style="1" customWidth="1"/>
    <col min="12" max="12" width="2.453125" style="1" customWidth="1"/>
    <col min="13" max="13" width="15.54296875" style="2" bestFit="1" customWidth="1"/>
    <col min="14" max="16384" width="8.81640625" style="1"/>
  </cols>
  <sheetData>
    <row r="1" spans="2:17" ht="81.650000000000006" customHeight="1" thickBot="1">
      <c r="F1" s="64" t="s">
        <v>53</v>
      </c>
      <c r="G1" s="65"/>
      <c r="H1" s="65"/>
      <c r="I1" s="65"/>
      <c r="J1" s="65"/>
      <c r="K1" s="65"/>
    </row>
    <row r="2" spans="2:17" ht="29">
      <c r="B2" s="8"/>
      <c r="C2" s="9"/>
      <c r="D2" s="9"/>
      <c r="E2" s="9"/>
      <c r="F2" s="9"/>
      <c r="G2" s="10" t="s">
        <v>50</v>
      </c>
      <c r="H2" s="10" t="s">
        <v>0</v>
      </c>
      <c r="I2" s="10" t="s">
        <v>1</v>
      </c>
      <c r="J2" s="10" t="s">
        <v>0</v>
      </c>
      <c r="K2" s="11" t="s">
        <v>49</v>
      </c>
      <c r="L2" s="3"/>
      <c r="M2" s="3"/>
      <c r="N2" s="3"/>
      <c r="O2" s="3"/>
      <c r="P2" s="3"/>
      <c r="Q2" s="3"/>
    </row>
    <row r="3" spans="2:17" ht="18.5">
      <c r="B3" s="66" t="s">
        <v>2</v>
      </c>
      <c r="C3" s="67"/>
      <c r="D3" s="67"/>
      <c r="E3" s="67"/>
      <c r="F3" s="67"/>
      <c r="G3" s="67"/>
      <c r="H3" s="67"/>
      <c r="I3" s="67"/>
      <c r="J3" s="67"/>
      <c r="K3" s="68"/>
      <c r="L3" s="4"/>
    </row>
    <row r="4" spans="2:17" ht="18.5">
      <c r="B4" s="69"/>
      <c r="C4" s="70"/>
      <c r="D4" s="61" t="s">
        <v>3</v>
      </c>
      <c r="E4" s="62"/>
      <c r="F4" s="71"/>
      <c r="G4" s="12">
        <v>10006513.561190352</v>
      </c>
      <c r="H4" s="12"/>
      <c r="I4" s="12">
        <v>794838</v>
      </c>
      <c r="J4" s="12"/>
      <c r="K4" s="13">
        <v>498479.86550173513</v>
      </c>
    </row>
    <row r="5" spans="2:17">
      <c r="B5" s="15"/>
      <c r="C5" s="14"/>
      <c r="D5"/>
      <c r="E5" s="72" t="s">
        <v>5</v>
      </c>
      <c r="F5" s="73"/>
      <c r="G5" s="16">
        <v>9758239.512875706</v>
      </c>
      <c r="H5" s="17">
        <v>0.97518875612405487</v>
      </c>
      <c r="I5" s="16">
        <v>326172</v>
      </c>
      <c r="J5" s="17">
        <v>0.41036286639541641</v>
      </c>
      <c r="K5" s="18">
        <v>414035.03363905201</v>
      </c>
    </row>
    <row r="6" spans="2:17">
      <c r="B6" s="15"/>
      <c r="C6"/>
      <c r="D6"/>
      <c r="E6"/>
      <c r="F6" s="19" t="s">
        <v>4</v>
      </c>
      <c r="G6" s="20"/>
      <c r="H6" s="21"/>
      <c r="I6" s="20"/>
      <c r="J6" s="21"/>
      <c r="K6" s="22"/>
    </row>
    <row r="7" spans="2:17">
      <c r="B7" s="15"/>
      <c r="C7"/>
      <c r="D7"/>
      <c r="E7"/>
      <c r="F7" s="23" t="s">
        <v>6</v>
      </c>
      <c r="G7" s="16">
        <v>7166580.3425984923</v>
      </c>
      <c r="H7" s="17">
        <v>0.73441324463725277</v>
      </c>
      <c r="I7" s="16">
        <v>281474</v>
      </c>
      <c r="J7" s="17">
        <v>0.86296187287688708</v>
      </c>
      <c r="K7" s="18">
        <v>-27375.666716835247</v>
      </c>
    </row>
    <row r="8" spans="2:17">
      <c r="B8" s="15"/>
      <c r="C8"/>
      <c r="D8"/>
      <c r="E8"/>
      <c r="F8" s="23" t="s">
        <v>7</v>
      </c>
      <c r="G8" s="24">
        <v>2591659.1702772137</v>
      </c>
      <c r="H8" s="25">
        <v>0.26558675536274723</v>
      </c>
      <c r="I8" s="24">
        <v>44698</v>
      </c>
      <c r="J8" s="25">
        <v>0.13703812712311292</v>
      </c>
      <c r="K8" s="26">
        <v>441410.70035588724</v>
      </c>
      <c r="M8" s="5"/>
    </row>
    <row r="9" spans="2:17" ht="30.65" customHeight="1">
      <c r="B9" s="15"/>
      <c r="C9" s="14"/>
      <c r="D9"/>
      <c r="E9" s="74" t="s">
        <v>8</v>
      </c>
      <c r="F9" s="75"/>
      <c r="G9" s="16">
        <v>247152.22497026119</v>
      </c>
      <c r="H9" s="17">
        <v>2.4699134564592728E-2</v>
      </c>
      <c r="I9" s="16">
        <v>465906</v>
      </c>
      <c r="J9" s="17">
        <v>0.58616472790681873</v>
      </c>
      <c r="K9" s="18">
        <v>83917.795476962434</v>
      </c>
    </row>
    <row r="10" spans="2:17">
      <c r="B10" s="15"/>
      <c r="C10" s="14"/>
      <c r="D10"/>
      <c r="E10" s="72" t="s">
        <v>9</v>
      </c>
      <c r="F10" s="73"/>
      <c r="G10" s="16">
        <v>1121.8233443835386</v>
      </c>
      <c r="H10" s="17">
        <v>1.1210931135240365E-4</v>
      </c>
      <c r="I10" s="16">
        <v>2760</v>
      </c>
      <c r="J10" s="17">
        <v>3.4724056977648277E-3</v>
      </c>
      <c r="K10" s="18">
        <v>527.03638572023146</v>
      </c>
    </row>
    <row r="11" spans="2:17">
      <c r="B11" s="15"/>
      <c r="C11"/>
      <c r="D11"/>
      <c r="E11"/>
      <c r="F11"/>
      <c r="G11"/>
      <c r="H11"/>
      <c r="I11"/>
      <c r="J11"/>
      <c r="K11" s="27"/>
    </row>
    <row r="12" spans="2:17" ht="18.5">
      <c r="B12" s="66" t="s">
        <v>10</v>
      </c>
      <c r="C12" s="67"/>
      <c r="D12" s="67"/>
      <c r="E12" s="67"/>
      <c r="F12" s="67"/>
      <c r="G12" s="67"/>
      <c r="H12" s="67"/>
      <c r="I12" s="67"/>
      <c r="J12" s="67"/>
      <c r="K12" s="68"/>
      <c r="L12" s="4"/>
    </row>
    <row r="13" spans="2:17" ht="18.5">
      <c r="B13" s="59"/>
      <c r="C13" s="60"/>
      <c r="D13" s="28" t="s">
        <v>11</v>
      </c>
      <c r="E13" s="29"/>
      <c r="F13" s="29"/>
      <c r="G13" s="12">
        <v>3989054.6170822284</v>
      </c>
      <c r="H13" s="30">
        <v>0.40878834874044545</v>
      </c>
      <c r="I13" s="12">
        <v>142764</v>
      </c>
      <c r="J13" s="30">
        <v>0.43769544902689378</v>
      </c>
      <c r="K13" s="13">
        <v>1040702.8340920411</v>
      </c>
    </row>
    <row r="14" spans="2:17">
      <c r="B14" s="15"/>
      <c r="C14" s="14"/>
      <c r="D14"/>
      <c r="E14" s="72" t="s">
        <v>13</v>
      </c>
      <c r="F14" s="73"/>
      <c r="G14" s="31">
        <v>3553247.8883268158</v>
      </c>
      <c r="H14" s="17">
        <v>0.49580800304521006</v>
      </c>
      <c r="I14" s="31">
        <v>128279</v>
      </c>
      <c r="J14" s="17">
        <v>0.45574013940896851</v>
      </c>
      <c r="K14" s="32">
        <v>920900.63715871039</v>
      </c>
    </row>
    <row r="15" spans="2:17">
      <c r="B15" s="15"/>
      <c r="C15" s="14"/>
      <c r="D15"/>
      <c r="E15" s="72" t="s">
        <v>14</v>
      </c>
      <c r="F15" s="73"/>
      <c r="G15" s="31">
        <v>435806.7287554128</v>
      </c>
      <c r="H15" s="17">
        <v>0.16815742353528579</v>
      </c>
      <c r="I15" s="31">
        <v>14485</v>
      </c>
      <c r="J15" s="17">
        <v>0.32406371649738241</v>
      </c>
      <c r="K15" s="32">
        <v>119802.19693333071</v>
      </c>
    </row>
    <row r="16" spans="2:17">
      <c r="B16" s="33"/>
      <c r="C16"/>
      <c r="D16"/>
      <c r="E16" s="34" t="s">
        <v>15</v>
      </c>
      <c r="F16"/>
      <c r="G16"/>
      <c r="H16"/>
      <c r="I16"/>
      <c r="J16"/>
      <c r="K16" s="27"/>
      <c r="M16" s="1"/>
      <c r="N16" s="2"/>
    </row>
    <row r="17" spans="2:14" ht="18.5">
      <c r="B17" s="59"/>
      <c r="C17" s="60"/>
      <c r="D17" s="61" t="s">
        <v>16</v>
      </c>
      <c r="E17" s="62"/>
      <c r="F17" s="62"/>
      <c r="G17" s="62"/>
      <c r="H17" s="62"/>
      <c r="I17" s="62"/>
      <c r="J17" s="62"/>
      <c r="K17" s="63"/>
      <c r="L17" s="4"/>
      <c r="M17" s="1"/>
      <c r="N17" s="2"/>
    </row>
    <row r="18" spans="2:14">
      <c r="B18" s="15"/>
      <c r="C18" s="14"/>
      <c r="D18"/>
      <c r="E18" s="72" t="s">
        <v>47</v>
      </c>
      <c r="F18" s="73"/>
      <c r="G18" s="31">
        <v>3329487.338473903</v>
      </c>
      <c r="H18" s="17">
        <v>0.34119754224937232</v>
      </c>
      <c r="I18" s="31">
        <v>121557</v>
      </c>
      <c r="J18" s="17">
        <v>0.37267760568043856</v>
      </c>
      <c r="K18" s="32">
        <v>831039.23307370301</v>
      </c>
    </row>
    <row r="19" spans="2:14">
      <c r="B19" s="15"/>
      <c r="C19" s="14"/>
      <c r="D19"/>
      <c r="E19" s="72" t="s">
        <v>48</v>
      </c>
      <c r="F19" s="73"/>
      <c r="G19" s="31">
        <v>641077.2268164563</v>
      </c>
      <c r="H19" s="17">
        <v>6.5695992189018726E-2</v>
      </c>
      <c r="I19" s="31">
        <v>17970</v>
      </c>
      <c r="J19" s="17">
        <v>5.5093631580883706E-2</v>
      </c>
      <c r="K19" s="32">
        <v>220789.74325499116</v>
      </c>
      <c r="L19" s="6"/>
    </row>
    <row r="20" spans="2:14">
      <c r="B20" s="15"/>
      <c r="C20" s="14"/>
      <c r="D20"/>
      <c r="E20" s="72" t="s">
        <v>19</v>
      </c>
      <c r="F20" s="73"/>
      <c r="G20" s="31">
        <v>5784701.1219426077</v>
      </c>
      <c r="H20" s="17">
        <v>0.59280171534116033</v>
      </c>
      <c r="I20" s="31">
        <v>186552</v>
      </c>
      <c r="J20" s="17">
        <v>0.57194363709944451</v>
      </c>
      <c r="K20" s="32">
        <v>-640837.97419122909</v>
      </c>
    </row>
    <row r="21" spans="2:14">
      <c r="B21" s="15"/>
      <c r="C21" s="14"/>
      <c r="D21"/>
      <c r="E21"/>
      <c r="F21" s="19" t="s">
        <v>12</v>
      </c>
      <c r="G21" s="35"/>
      <c r="H21" s="36"/>
      <c r="I21" s="35"/>
      <c r="J21" s="36"/>
      <c r="K21" s="37"/>
      <c r="L21" s="2"/>
    </row>
    <row r="22" spans="2:14" ht="29">
      <c r="B22" s="15"/>
      <c r="C22"/>
      <c r="D22"/>
      <c r="E22"/>
      <c r="F22" s="38" t="s">
        <v>20</v>
      </c>
      <c r="G22" s="31">
        <v>176829.3758534237</v>
      </c>
      <c r="H22" s="17">
        <v>3.0568454985975348E-2</v>
      </c>
      <c r="I22" s="31">
        <v>8760</v>
      </c>
      <c r="J22" s="17">
        <v>4.6957416698829281E-2</v>
      </c>
      <c r="K22" s="32">
        <v>60202.418135453292</v>
      </c>
    </row>
    <row r="23" spans="2:14">
      <c r="B23" s="15"/>
      <c r="C23"/>
      <c r="D23"/>
      <c r="E23"/>
      <c r="F23" s="23" t="s">
        <v>21</v>
      </c>
      <c r="G23" s="31">
        <v>5607871.7460891837</v>
      </c>
      <c r="H23" s="17">
        <v>0.96943154501402462</v>
      </c>
      <c r="I23" s="31">
        <v>177792</v>
      </c>
      <c r="J23" s="17">
        <v>0.95304258330117075</v>
      </c>
      <c r="K23" s="32">
        <v>-701040.39232668234</v>
      </c>
    </row>
    <row r="24" spans="2:14">
      <c r="B24" s="15"/>
      <c r="C24"/>
      <c r="D24"/>
      <c r="E24"/>
      <c r="F24"/>
      <c r="G24"/>
      <c r="H24"/>
      <c r="I24"/>
      <c r="J24"/>
      <c r="K24" s="27"/>
    </row>
    <row r="25" spans="2:14" ht="18.5">
      <c r="B25" s="15"/>
      <c r="C25"/>
      <c r="D25" s="61" t="s">
        <v>22</v>
      </c>
      <c r="E25" s="62"/>
      <c r="F25" s="62"/>
      <c r="G25" s="62"/>
      <c r="H25" s="62"/>
      <c r="I25" s="62"/>
      <c r="J25" s="62"/>
      <c r="K25" s="63"/>
    </row>
    <row r="26" spans="2:14">
      <c r="B26" s="15"/>
      <c r="C26" s="14"/>
      <c r="D26"/>
      <c r="E26" s="23" t="s">
        <v>23</v>
      </c>
      <c r="F26" s="23"/>
      <c r="G26" s="31">
        <v>3880536.6521967892</v>
      </c>
      <c r="H26" s="17">
        <v>0.39766769887914072</v>
      </c>
      <c r="I26" s="31">
        <v>157655</v>
      </c>
      <c r="J26" s="17">
        <v>0.48334927584219367</v>
      </c>
      <c r="K26" s="32">
        <v>-914468.46126132703</v>
      </c>
    </row>
    <row r="27" spans="2:14">
      <c r="B27" s="15"/>
      <c r="C27" s="14"/>
      <c r="D27"/>
      <c r="E27" s="23" t="s">
        <v>24</v>
      </c>
      <c r="F27" s="23"/>
      <c r="G27" s="31">
        <v>5873113.9161795769</v>
      </c>
      <c r="H27" s="17">
        <v>0.60186203755607537</v>
      </c>
      <c r="I27" s="31">
        <v>168406</v>
      </c>
      <c r="J27" s="17">
        <v>0.51631041291097945</v>
      </c>
      <c r="K27" s="32">
        <v>1328391.7184058328</v>
      </c>
    </row>
    <row r="28" spans="2:14">
      <c r="B28" s="15"/>
      <c r="C28" s="14"/>
      <c r="D28"/>
      <c r="E28" s="23" t="s">
        <v>25</v>
      </c>
      <c r="F28" s="23"/>
      <c r="G28" s="31">
        <v>4355.0957783312851</v>
      </c>
      <c r="H28" s="17">
        <v>4.46299332229432E-4</v>
      </c>
      <c r="I28" s="31">
        <v>101</v>
      </c>
      <c r="J28" s="17">
        <v>3.0965257594152781E-4</v>
      </c>
      <c r="K28" s="32">
        <v>111.77</v>
      </c>
    </row>
    <row r="29" spans="2:14" ht="15" thickBot="1">
      <c r="B29" s="39"/>
      <c r="C29" s="40"/>
      <c r="D29" s="41"/>
      <c r="E29" s="42" t="s">
        <v>26</v>
      </c>
      <c r="F29" s="42"/>
      <c r="G29" s="43">
        <v>233.84872100917198</v>
      </c>
      <c r="H29" s="44">
        <v>2.3964232554511045E-5</v>
      </c>
      <c r="I29" s="43">
        <v>10</v>
      </c>
      <c r="J29" s="44">
        <v>3.0658670885299778E-5</v>
      </c>
      <c r="K29" s="45">
        <v>6.4945455599999995E-3</v>
      </c>
    </row>
    <row r="30" spans="2:14" ht="36.65" customHeight="1">
      <c r="B30" s="76" t="s">
        <v>52</v>
      </c>
      <c r="C30" s="76"/>
      <c r="D30" s="76"/>
      <c r="E30" s="76"/>
      <c r="F30" s="76"/>
      <c r="G30" s="76"/>
      <c r="H30" s="76"/>
      <c r="I30" s="76"/>
      <c r="J30" s="76"/>
      <c r="K30" s="76"/>
    </row>
  </sheetData>
  <mergeCells count="18">
    <mergeCell ref="B30:K30"/>
    <mergeCell ref="E18:F18"/>
    <mergeCell ref="E19:F19"/>
    <mergeCell ref="E20:F20"/>
    <mergeCell ref="D25:K25"/>
    <mergeCell ref="B17:C17"/>
    <mergeCell ref="D17:K17"/>
    <mergeCell ref="F1:K1"/>
    <mergeCell ref="B3:K3"/>
    <mergeCell ref="B4:C4"/>
    <mergeCell ref="D4:F4"/>
    <mergeCell ref="E5:F5"/>
    <mergeCell ref="E9:F9"/>
    <mergeCell ref="E10:F10"/>
    <mergeCell ref="B12:K12"/>
    <mergeCell ref="B13:C13"/>
    <mergeCell ref="E14:F14"/>
    <mergeCell ref="E15:F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4992-5397-497E-9BB0-5A63C6C728FB}">
  <sheetPr codeName="Sheet2"/>
  <dimension ref="B1:Q39"/>
  <sheetViews>
    <sheetView showGridLines="0" zoomScaleNormal="100" workbookViewId="0"/>
  </sheetViews>
  <sheetFormatPr defaultColWidth="8.81640625" defaultRowHeight="14.5"/>
  <cols>
    <col min="1" max="1" width="8.81640625" style="1"/>
    <col min="2" max="2" width="2" style="1" bestFit="1" customWidth="1"/>
    <col min="3" max="3" width="2" style="1" customWidth="1"/>
    <col min="4" max="4" width="3.453125" style="1" customWidth="1"/>
    <col min="5" max="5" width="4.453125" style="1" customWidth="1"/>
    <col min="6" max="6" width="41" style="1" bestFit="1" customWidth="1"/>
    <col min="7" max="7" width="22" style="1" bestFit="1" customWidth="1"/>
    <col min="8" max="10" width="12.54296875" style="1" customWidth="1"/>
    <col min="11" max="11" width="22.81640625" style="1" customWidth="1"/>
    <col min="12" max="12" width="2.453125" style="1" customWidth="1"/>
    <col min="13" max="13" width="15.54296875" style="2" bestFit="1" customWidth="1"/>
    <col min="14" max="16384" width="8.81640625" style="1"/>
  </cols>
  <sheetData>
    <row r="1" spans="2:17" ht="79" customHeight="1" thickBot="1">
      <c r="F1" s="64" t="s">
        <v>54</v>
      </c>
      <c r="G1" s="65"/>
      <c r="H1" s="65"/>
      <c r="I1" s="65"/>
      <c r="J1" s="65"/>
      <c r="K1" s="65"/>
    </row>
    <row r="2" spans="2:17" ht="29">
      <c r="B2" s="8"/>
      <c r="C2" s="9"/>
      <c r="D2" s="9"/>
      <c r="E2" s="9"/>
      <c r="F2" s="9"/>
      <c r="G2" s="10" t="s">
        <v>50</v>
      </c>
      <c r="H2" s="10" t="s">
        <v>0</v>
      </c>
      <c r="I2" s="10" t="s">
        <v>1</v>
      </c>
      <c r="J2" s="10" t="s">
        <v>0</v>
      </c>
      <c r="K2" s="11" t="s">
        <v>49</v>
      </c>
      <c r="L2" s="3"/>
      <c r="M2" s="3"/>
      <c r="N2" s="3"/>
      <c r="O2" s="3"/>
      <c r="P2" s="3"/>
      <c r="Q2" s="3"/>
    </row>
    <row r="3" spans="2:17" ht="18.5">
      <c r="B3" s="66" t="s">
        <v>2</v>
      </c>
      <c r="C3" s="67"/>
      <c r="D3" s="67"/>
      <c r="E3" s="67"/>
      <c r="F3" s="67"/>
      <c r="G3" s="67"/>
      <c r="H3" s="67"/>
      <c r="I3" s="67"/>
      <c r="J3" s="67"/>
      <c r="K3" s="68"/>
      <c r="L3" s="4"/>
    </row>
    <row r="4" spans="2:17" ht="18.5">
      <c r="B4" s="69"/>
      <c r="C4" s="70"/>
      <c r="D4" s="61" t="s">
        <v>3</v>
      </c>
      <c r="E4" s="62"/>
      <c r="F4" s="71"/>
      <c r="G4" s="12">
        <v>9893477.441280894</v>
      </c>
      <c r="H4" s="12"/>
      <c r="I4" s="12">
        <v>2585794</v>
      </c>
      <c r="J4" s="12"/>
      <c r="K4" s="13">
        <v>233932890.62638122</v>
      </c>
    </row>
    <row r="5" spans="2:17">
      <c r="B5" s="15"/>
      <c r="C5" s="14"/>
      <c r="D5"/>
      <c r="E5" s="72" t="s">
        <v>5</v>
      </c>
      <c r="F5" s="73"/>
      <c r="G5" s="16">
        <v>8081885.6254786039</v>
      </c>
      <c r="H5" s="17">
        <v>0.81689028690323207</v>
      </c>
      <c r="I5" s="16">
        <v>334253</v>
      </c>
      <c r="J5" s="17">
        <v>0.12926513094237205</v>
      </c>
      <c r="K5" s="18">
        <v>4229046.5310775302</v>
      </c>
    </row>
    <row r="6" spans="2:17">
      <c r="B6" s="15"/>
      <c r="C6"/>
      <c r="D6"/>
      <c r="E6"/>
      <c r="F6" s="19" t="s">
        <v>4</v>
      </c>
      <c r="G6" s="20"/>
      <c r="H6" s="21"/>
      <c r="I6" s="20"/>
      <c r="J6" s="21"/>
      <c r="K6" s="22"/>
    </row>
    <row r="7" spans="2:17">
      <c r="B7" s="15"/>
      <c r="C7"/>
      <c r="D7"/>
      <c r="E7"/>
      <c r="F7" s="23" t="s">
        <v>6</v>
      </c>
      <c r="G7" s="16">
        <v>7182595.0539414259</v>
      </c>
      <c r="H7" s="17">
        <v>0.8887276295148111</v>
      </c>
      <c r="I7" s="16">
        <v>306174</v>
      </c>
      <c r="J7" s="17">
        <v>0.91599477042838806</v>
      </c>
      <c r="K7" s="18">
        <v>3820761.465936339</v>
      </c>
    </row>
    <row r="8" spans="2:17">
      <c r="B8" s="15"/>
      <c r="C8"/>
      <c r="D8"/>
      <c r="E8"/>
      <c r="F8" s="23" t="s">
        <v>7</v>
      </c>
      <c r="G8" s="24">
        <v>899290.57153717801</v>
      </c>
      <c r="H8" s="25">
        <v>0.1112723704851889</v>
      </c>
      <c r="I8" s="24">
        <v>28079</v>
      </c>
      <c r="J8" s="25">
        <v>8.4005229571611939E-2</v>
      </c>
      <c r="K8" s="26">
        <v>408285.06514119124</v>
      </c>
    </row>
    <row r="9" spans="2:17" ht="30.65" customHeight="1">
      <c r="B9" s="15"/>
      <c r="C9" s="14"/>
      <c r="D9"/>
      <c r="E9" s="74" t="s">
        <v>8</v>
      </c>
      <c r="F9" s="75"/>
      <c r="G9" s="16">
        <v>1605610.6613810214</v>
      </c>
      <c r="H9" s="17">
        <v>0.16228981881350929</v>
      </c>
      <c r="I9" s="16">
        <v>2018134</v>
      </c>
      <c r="J9" s="17">
        <v>0.78046975126402185</v>
      </c>
      <c r="K9" s="18">
        <v>228987153.82051858</v>
      </c>
    </row>
    <row r="10" spans="2:17">
      <c r="B10" s="15"/>
      <c r="C10" s="14"/>
      <c r="D10"/>
      <c r="E10" s="72" t="s">
        <v>9</v>
      </c>
      <c r="F10" s="73"/>
      <c r="G10" s="16">
        <v>205981.15442127245</v>
      </c>
      <c r="H10" s="17">
        <v>2.0819894283258644E-2</v>
      </c>
      <c r="I10" s="16">
        <v>233407</v>
      </c>
      <c r="J10" s="17">
        <v>9.0265117793606145E-2</v>
      </c>
      <c r="K10" s="18">
        <v>716690.27478497883</v>
      </c>
    </row>
    <row r="11" spans="2:17">
      <c r="B11" s="15"/>
      <c r="C11"/>
      <c r="D11"/>
      <c r="E11"/>
      <c r="F11"/>
      <c r="G11"/>
      <c r="H11"/>
      <c r="I11"/>
      <c r="J11"/>
      <c r="K11" s="27"/>
    </row>
    <row r="12" spans="2:17" ht="18.5">
      <c r="B12" s="66" t="s">
        <v>10</v>
      </c>
      <c r="C12" s="67"/>
      <c r="D12" s="67"/>
      <c r="E12" s="67"/>
      <c r="F12" s="67"/>
      <c r="G12" s="67"/>
      <c r="H12" s="67"/>
      <c r="I12" s="67"/>
      <c r="J12" s="67"/>
      <c r="K12" s="68"/>
      <c r="L12" s="4"/>
    </row>
    <row r="13" spans="2:17" ht="18.5">
      <c r="B13" s="59"/>
      <c r="C13" s="60"/>
      <c r="D13" s="28" t="s">
        <v>11</v>
      </c>
      <c r="E13" s="29"/>
      <c r="F13" s="29"/>
      <c r="G13" s="12">
        <v>3035221.8268490005</v>
      </c>
      <c r="H13" s="30">
        <v>0.37555862177513266</v>
      </c>
      <c r="I13" s="12">
        <v>88536</v>
      </c>
      <c r="J13" s="30">
        <v>0.26487720379473034</v>
      </c>
      <c r="K13" s="13">
        <v>1054929.7456489939</v>
      </c>
    </row>
    <row r="14" spans="2:17">
      <c r="B14" s="15"/>
      <c r="C14" s="14"/>
      <c r="D14"/>
      <c r="E14" s="72" t="s">
        <v>13</v>
      </c>
      <c r="F14" s="73"/>
      <c r="G14" s="31">
        <v>2749765.0396204581</v>
      </c>
      <c r="H14" s="17">
        <v>0.38283726410436203</v>
      </c>
      <c r="I14" s="31">
        <v>79464</v>
      </c>
      <c r="J14" s="17">
        <v>0.25953869368398363</v>
      </c>
      <c r="K14" s="32">
        <v>979891.36961153173</v>
      </c>
      <c r="M14" s="5"/>
    </row>
    <row r="15" spans="2:17">
      <c r="B15" s="15"/>
      <c r="C15" s="14"/>
      <c r="D15"/>
      <c r="E15" s="72" t="s">
        <v>14</v>
      </c>
      <c r="F15" s="73"/>
      <c r="G15" s="31">
        <v>285456.78722854226</v>
      </c>
      <c r="H15" s="17">
        <v>0.31742441905134672</v>
      </c>
      <c r="I15" s="31">
        <v>9072</v>
      </c>
      <c r="J15" s="17">
        <v>0.32308842907510954</v>
      </c>
      <c r="K15" s="32">
        <v>75038.376037462222</v>
      </c>
      <c r="M15" s="5"/>
    </row>
    <row r="16" spans="2:17">
      <c r="B16" s="15"/>
      <c r="C16"/>
      <c r="D16"/>
      <c r="E16" s="34" t="s">
        <v>15</v>
      </c>
      <c r="F16"/>
      <c r="G16"/>
      <c r="H16"/>
      <c r="I16"/>
      <c r="J16"/>
      <c r="K16" s="27"/>
      <c r="M16" s="1"/>
      <c r="N16" s="2"/>
    </row>
    <row r="17" spans="2:14" ht="18.5">
      <c r="B17" s="59"/>
      <c r="C17" s="60"/>
      <c r="D17" s="61" t="s">
        <v>16</v>
      </c>
      <c r="E17" s="62"/>
      <c r="F17" s="62"/>
      <c r="G17" s="62"/>
      <c r="H17" s="62"/>
      <c r="I17" s="62"/>
      <c r="J17" s="62"/>
      <c r="K17" s="63"/>
      <c r="L17" s="4"/>
      <c r="M17" s="1"/>
      <c r="N17" s="2"/>
    </row>
    <row r="18" spans="2:14">
      <c r="B18" s="15"/>
      <c r="C18" s="14"/>
      <c r="D18"/>
      <c r="E18" s="72" t="s">
        <v>17</v>
      </c>
      <c r="F18" s="73"/>
      <c r="G18" s="31">
        <v>2641253.3001052318</v>
      </c>
      <c r="H18" s="17">
        <v>0.32681151682950454</v>
      </c>
      <c r="I18" s="31">
        <v>83409</v>
      </c>
      <c r="J18" s="17">
        <v>0.24953852321445133</v>
      </c>
      <c r="K18" s="32">
        <v>934044.82713325229</v>
      </c>
    </row>
    <row r="19" spans="2:14">
      <c r="B19" s="15"/>
      <c r="C19" s="14"/>
      <c r="D19"/>
      <c r="E19" s="72" t="s">
        <v>18</v>
      </c>
      <c r="F19" s="73"/>
      <c r="G19" s="31">
        <v>459610.81536808133</v>
      </c>
      <c r="H19" s="17">
        <v>5.6869255105409078E-2</v>
      </c>
      <c r="I19" s="31">
        <v>25697</v>
      </c>
      <c r="J19" s="17">
        <v>7.6878891139346539E-2</v>
      </c>
      <c r="K19" s="32">
        <v>371217.67685434787</v>
      </c>
      <c r="L19" s="6"/>
    </row>
    <row r="20" spans="2:14">
      <c r="B20" s="15"/>
      <c r="C20" s="14"/>
      <c r="D20"/>
      <c r="E20" s="72" t="s">
        <v>19</v>
      </c>
      <c r="F20" s="73"/>
      <c r="G20" s="31">
        <v>4970455.7844045628</v>
      </c>
      <c r="H20" s="17">
        <v>0.61631922806508643</v>
      </c>
      <c r="I20" s="31">
        <v>224740</v>
      </c>
      <c r="J20" s="17">
        <v>0.6735825856462021</v>
      </c>
      <c r="K20" s="32">
        <v>2718705.7796335877</v>
      </c>
    </row>
    <row r="21" spans="2:14">
      <c r="B21" s="15"/>
      <c r="C21" s="14"/>
      <c r="D21"/>
      <c r="E21"/>
      <c r="F21" s="19" t="s">
        <v>12</v>
      </c>
      <c r="G21" s="35"/>
      <c r="H21" s="36"/>
      <c r="I21" s="35"/>
      <c r="J21" s="36"/>
      <c r="K21" s="37"/>
      <c r="L21" s="2"/>
    </row>
    <row r="22" spans="2:14" ht="29">
      <c r="B22" s="15"/>
      <c r="C22"/>
      <c r="D22"/>
      <c r="E22"/>
      <c r="F22" s="38" t="s">
        <v>20</v>
      </c>
      <c r="G22" s="31">
        <v>342901.00373945915</v>
      </c>
      <c r="H22" s="17">
        <v>6.8987839066058015E-2</v>
      </c>
      <c r="I22" s="31">
        <v>22219</v>
      </c>
      <c r="J22" s="17">
        <v>9.8865355521936454E-2</v>
      </c>
      <c r="K22" s="32">
        <v>500102.38336644653</v>
      </c>
    </row>
    <row r="23" spans="2:14">
      <c r="B23" s="15"/>
      <c r="C23"/>
      <c r="D23"/>
      <c r="E23"/>
      <c r="F23" s="23" t="s">
        <v>21</v>
      </c>
      <c r="G23" s="31">
        <v>4627554.7806651033</v>
      </c>
      <c r="H23" s="17">
        <v>0.93101216093394201</v>
      </c>
      <c r="I23" s="31">
        <v>202521</v>
      </c>
      <c r="J23" s="17">
        <v>0.90113464447806357</v>
      </c>
      <c r="K23" s="32">
        <v>2218603.3962671412</v>
      </c>
    </row>
    <row r="24" spans="2:14" ht="14.5" customHeight="1">
      <c r="B24" s="15"/>
      <c r="C24"/>
      <c r="D24"/>
      <c r="E24"/>
      <c r="F24"/>
      <c r="G24"/>
      <c r="H24"/>
      <c r="I24"/>
      <c r="J24"/>
      <c r="K24" s="27"/>
    </row>
    <row r="25" spans="2:14" ht="18.5">
      <c r="B25" s="15"/>
      <c r="C25"/>
      <c r="D25" s="61" t="s">
        <v>22</v>
      </c>
      <c r="E25" s="62"/>
      <c r="F25" s="62"/>
      <c r="G25" s="62"/>
      <c r="H25" s="62"/>
      <c r="I25" s="62"/>
      <c r="J25" s="62"/>
      <c r="K25" s="63"/>
    </row>
    <row r="26" spans="2:14" ht="14.5" customHeight="1">
      <c r="B26" s="15"/>
      <c r="C26" s="14"/>
      <c r="D26"/>
      <c r="E26" s="23" t="s">
        <v>23</v>
      </c>
      <c r="F26" s="23"/>
      <c r="G26" s="31">
        <v>4261126.6594023947</v>
      </c>
      <c r="H26" s="17">
        <v>0.5272441181262143</v>
      </c>
      <c r="I26" s="31">
        <v>166488</v>
      </c>
      <c r="J26" s="17">
        <v>0.49808977032367696</v>
      </c>
      <c r="K26" s="32">
        <v>2505251.6235753656</v>
      </c>
    </row>
    <row r="27" spans="2:14" ht="14.5" customHeight="1">
      <c r="B27" s="15"/>
      <c r="C27" s="14"/>
      <c r="D27"/>
      <c r="E27" s="23" t="s">
        <v>24</v>
      </c>
      <c r="F27" s="23"/>
      <c r="G27" s="31">
        <v>3803131.972098948</v>
      </c>
      <c r="H27" s="17">
        <v>0.47057483220368257</v>
      </c>
      <c r="I27" s="31">
        <v>167237</v>
      </c>
      <c r="J27" s="17">
        <v>0.50033058790796192</v>
      </c>
      <c r="K27" s="32">
        <v>1720801.3232651497</v>
      </c>
    </row>
    <row r="28" spans="2:14" ht="14.5" customHeight="1">
      <c r="B28" s="15"/>
      <c r="C28" s="14"/>
      <c r="D28"/>
      <c r="E28" s="23" t="s">
        <v>25</v>
      </c>
      <c r="F28" s="23"/>
      <c r="G28" s="31">
        <v>15393.685633295017</v>
      </c>
      <c r="H28" s="17">
        <v>1.9047146107543948E-3</v>
      </c>
      <c r="I28" s="31">
        <v>441</v>
      </c>
      <c r="J28" s="17">
        <v>1.3193598860743209E-3</v>
      </c>
      <c r="K28" s="32">
        <v>1894.0141059491882</v>
      </c>
    </row>
    <row r="29" spans="2:14" ht="15" thickBot="1">
      <c r="B29" s="39"/>
      <c r="C29" s="40"/>
      <c r="D29" s="41"/>
      <c r="E29" s="42" t="s">
        <v>26</v>
      </c>
      <c r="F29" s="42"/>
      <c r="G29" s="43">
        <v>2233.3083439667221</v>
      </c>
      <c r="H29" s="44">
        <v>2.7633505934878495E-4</v>
      </c>
      <c r="I29" s="43">
        <v>87</v>
      </c>
      <c r="J29" s="44">
        <v>2.6028188228677078E-4</v>
      </c>
      <c r="K29" s="45">
        <v>1099.5701310657009</v>
      </c>
    </row>
    <row r="30" spans="2:14" ht="37.5" customHeight="1">
      <c r="B30" s="76" t="s">
        <v>51</v>
      </c>
      <c r="C30" s="76"/>
      <c r="D30" s="76"/>
      <c r="E30" s="76"/>
      <c r="F30" s="76"/>
      <c r="G30" s="76"/>
      <c r="H30" s="76"/>
      <c r="I30" s="76"/>
      <c r="J30" s="76"/>
      <c r="K30" s="76"/>
    </row>
    <row r="39" spans="7:7" ht="21">
      <c r="G39" s="7">
        <v>1</v>
      </c>
    </row>
  </sheetData>
  <mergeCells count="18">
    <mergeCell ref="B30:K30"/>
    <mergeCell ref="E18:F18"/>
    <mergeCell ref="E19:F19"/>
    <mergeCell ref="E20:F20"/>
    <mergeCell ref="D25:K25"/>
    <mergeCell ref="B17:C17"/>
    <mergeCell ref="D17:K17"/>
    <mergeCell ref="F1:K1"/>
    <mergeCell ref="B3:K3"/>
    <mergeCell ref="B4:C4"/>
    <mergeCell ref="D4:F4"/>
    <mergeCell ref="E5:F5"/>
    <mergeCell ref="E9:F9"/>
    <mergeCell ref="E10:F10"/>
    <mergeCell ref="B12:K12"/>
    <mergeCell ref="B13:C13"/>
    <mergeCell ref="E14:F14"/>
    <mergeCell ref="E15:F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1:J1"/>
  <sheetViews>
    <sheetView showGridLines="0" tabSelected="1" zoomScaleNormal="100" workbookViewId="0"/>
  </sheetViews>
  <sheetFormatPr defaultColWidth="9" defaultRowHeight="14.5"/>
  <sheetData>
    <row r="1" spans="3:10" ht="77.150000000000006" customHeight="1">
      <c r="C1" s="77" t="s">
        <v>53</v>
      </c>
      <c r="D1" s="77"/>
      <c r="E1" s="77"/>
      <c r="F1" s="77"/>
      <c r="G1" s="77"/>
      <c r="H1" s="77"/>
      <c r="I1" s="77"/>
      <c r="J1" s="77"/>
    </row>
  </sheetData>
  <mergeCells count="1">
    <mergeCell ref="C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ABF49-3056-4352-BC39-C981294376CC}">
  <sheetPr codeName="Sheet4"/>
  <dimension ref="A1:M140"/>
  <sheetViews>
    <sheetView zoomScale="50" zoomScaleNormal="50" workbookViewId="0">
      <selection activeCell="P42" sqref="P42"/>
    </sheetView>
  </sheetViews>
  <sheetFormatPr defaultColWidth="8.81640625" defaultRowHeight="14.5"/>
  <cols>
    <col min="1" max="1" width="10.7265625" style="47" bestFit="1" customWidth="1"/>
    <col min="2" max="3" width="18.54296875" style="47" customWidth="1"/>
    <col min="4" max="5" width="8.81640625" style="47"/>
    <col min="6" max="6" width="10.7265625" style="47" bestFit="1" customWidth="1"/>
    <col min="7" max="8" width="17.453125" style="47" customWidth="1"/>
    <col min="9" max="12" width="8.81640625" style="47"/>
    <col min="13" max="13" width="14.54296875" style="47" bestFit="1" customWidth="1"/>
    <col min="14" max="16384" width="8.81640625" style="47"/>
  </cols>
  <sheetData>
    <row r="1" spans="1:2" ht="15.5">
      <c r="A1" s="46" t="s">
        <v>27</v>
      </c>
      <c r="B1"/>
    </row>
    <row r="2" spans="1:2">
      <c r="A2" t="s">
        <v>28</v>
      </c>
      <c r="B2">
        <v>7166580.3425984923</v>
      </c>
    </row>
    <row r="3" spans="1:2">
      <c r="A3" t="s">
        <v>29</v>
      </c>
      <c r="B3">
        <v>2591659.1702772137</v>
      </c>
    </row>
    <row r="4" spans="1:2">
      <c r="A4" t="s">
        <v>30</v>
      </c>
      <c r="B4">
        <v>247152.22497026119</v>
      </c>
    </row>
    <row r="5" spans="1:2">
      <c r="A5" t="s">
        <v>31</v>
      </c>
      <c r="B5">
        <v>1121.8233443835386</v>
      </c>
    </row>
    <row r="6" spans="1:2">
      <c r="A6"/>
      <c r="B6"/>
    </row>
    <row r="7" spans="1:2">
      <c r="A7"/>
      <c r="B7"/>
    </row>
    <row r="8" spans="1:2">
      <c r="A8"/>
      <c r="B8"/>
    </row>
    <row r="9" spans="1:2">
      <c r="A9"/>
      <c r="B9"/>
    </row>
    <row r="10" spans="1:2">
      <c r="A10"/>
      <c r="B10"/>
    </row>
    <row r="11" spans="1:2">
      <c r="A11"/>
      <c r="B11"/>
    </row>
    <row r="12" spans="1:2">
      <c r="A12"/>
      <c r="B12"/>
    </row>
    <row r="13" spans="1:2">
      <c r="A13"/>
      <c r="B13"/>
    </row>
    <row r="14" spans="1:2" ht="15.5">
      <c r="A14" s="46" t="s">
        <v>32</v>
      </c>
      <c r="B14"/>
    </row>
    <row r="15" spans="1:2">
      <c r="A15" t="s">
        <v>28</v>
      </c>
      <c r="B15">
        <v>281474</v>
      </c>
    </row>
    <row r="16" spans="1:2">
      <c r="A16" t="s">
        <v>29</v>
      </c>
      <c r="B16">
        <v>44698</v>
      </c>
    </row>
    <row r="17" spans="1:2">
      <c r="A17" t="s">
        <v>30</v>
      </c>
      <c r="B17">
        <v>465906</v>
      </c>
    </row>
    <row r="18" spans="1:2">
      <c r="A18" t="s">
        <v>31</v>
      </c>
      <c r="B18">
        <v>2760</v>
      </c>
    </row>
    <row r="19" spans="1:2">
      <c r="A19"/>
      <c r="B19"/>
    </row>
    <row r="20" spans="1:2">
      <c r="A20"/>
      <c r="B20"/>
    </row>
    <row r="21" spans="1:2">
      <c r="A21"/>
      <c r="B21"/>
    </row>
    <row r="22" spans="1:2">
      <c r="A22"/>
      <c r="B22"/>
    </row>
    <row r="23" spans="1:2">
      <c r="A23"/>
      <c r="B23"/>
    </row>
    <row r="24" spans="1:2">
      <c r="A24"/>
      <c r="B24"/>
    </row>
    <row r="25" spans="1:2">
      <c r="A25"/>
      <c r="B25"/>
    </row>
    <row r="26" spans="1:2">
      <c r="A26" s="48" t="s">
        <v>33</v>
      </c>
      <c r="B26"/>
    </row>
    <row r="27" spans="1:2">
      <c r="A27" t="s">
        <v>34</v>
      </c>
      <c r="B27">
        <v>3329487.338473903</v>
      </c>
    </row>
    <row r="28" spans="1:2">
      <c r="A28" t="s">
        <v>35</v>
      </c>
      <c r="B28">
        <v>641077.2268164563</v>
      </c>
    </row>
    <row r="29" spans="1:2">
      <c r="A29" t="s">
        <v>36</v>
      </c>
      <c r="B29">
        <v>176829.3758534237</v>
      </c>
    </row>
    <row r="30" spans="1:2">
      <c r="A30" t="s">
        <v>37</v>
      </c>
      <c r="B30">
        <v>5607871.7460891837</v>
      </c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 s="48" t="s">
        <v>38</v>
      </c>
      <c r="B39"/>
    </row>
    <row r="40" spans="1:2">
      <c r="A40" t="s">
        <v>39</v>
      </c>
      <c r="B40">
        <v>3880536.6521967892</v>
      </c>
    </row>
    <row r="41" spans="1:2">
      <c r="A41" t="s">
        <v>40</v>
      </c>
      <c r="B41">
        <v>5873113.9161795769</v>
      </c>
    </row>
    <row r="42" spans="1:2">
      <c r="A42" t="s">
        <v>41</v>
      </c>
      <c r="B42">
        <v>4355.0957783312851</v>
      </c>
    </row>
    <row r="43" spans="1:2">
      <c r="A43" t="s">
        <v>42</v>
      </c>
      <c r="B43">
        <v>233.84872100917198</v>
      </c>
    </row>
    <row r="69" spans="1:13">
      <c r="B69" s="47" t="s">
        <v>43</v>
      </c>
      <c r="C69" s="47" t="s">
        <v>44</v>
      </c>
      <c r="D69" s="49" t="s">
        <v>45</v>
      </c>
      <c r="G69" s="47" t="s">
        <v>46</v>
      </c>
      <c r="H69" s="47" t="s">
        <v>44</v>
      </c>
      <c r="I69" s="49" t="s">
        <v>45</v>
      </c>
      <c r="M69" s="50"/>
    </row>
    <row r="70" spans="1:13">
      <c r="A70" s="50">
        <v>44029</v>
      </c>
      <c r="B70" s="51">
        <v>13.506027941445801</v>
      </c>
      <c r="C70" s="51">
        <v>14.259032582503499</v>
      </c>
      <c r="D70" s="52"/>
      <c r="E70" s="52"/>
      <c r="F70" s="50">
        <v>44029</v>
      </c>
      <c r="G70" s="51">
        <v>7.4257896204395104</v>
      </c>
      <c r="H70" s="51">
        <v>7.9620385892169301</v>
      </c>
      <c r="J70" s="50"/>
    </row>
    <row r="71" spans="1:13">
      <c r="A71" s="50">
        <v>44036</v>
      </c>
      <c r="B71" s="51">
        <v>15.758896732143199</v>
      </c>
      <c r="C71" s="51">
        <v>16.458812716190401</v>
      </c>
      <c r="D71" s="52"/>
      <c r="E71" s="52"/>
      <c r="F71" s="50">
        <v>44036</v>
      </c>
      <c r="G71" s="51">
        <v>7.7447310692962601</v>
      </c>
      <c r="H71" s="51">
        <v>8.5236244411046709</v>
      </c>
    </row>
    <row r="72" spans="1:13">
      <c r="A72" s="50">
        <v>44043</v>
      </c>
      <c r="B72" s="51">
        <v>15.831095445495199</v>
      </c>
      <c r="C72" s="51">
        <v>16.649940019775599</v>
      </c>
      <c r="D72" s="52"/>
      <c r="E72" s="52"/>
      <c r="F72" s="50">
        <v>44043</v>
      </c>
      <c r="G72" s="51">
        <v>8.4430763733773304</v>
      </c>
      <c r="H72" s="51">
        <v>9.5045600387038292</v>
      </c>
    </row>
    <row r="73" spans="1:13">
      <c r="A73" s="50">
        <v>44050</v>
      </c>
      <c r="B73" s="51">
        <v>16.369819137140201</v>
      </c>
      <c r="C73" s="51">
        <v>16.9486737981393</v>
      </c>
      <c r="D73" s="52"/>
      <c r="E73" s="52"/>
      <c r="F73" s="50">
        <v>44050</v>
      </c>
      <c r="G73" s="51">
        <v>8.9094851820836993</v>
      </c>
      <c r="H73" s="51">
        <v>10.0096516914786</v>
      </c>
    </row>
    <row r="74" spans="1:13">
      <c r="A74" s="50">
        <v>44057</v>
      </c>
      <c r="B74" s="51">
        <v>15.6233384353538</v>
      </c>
      <c r="C74" s="51">
        <v>16.187131995950899</v>
      </c>
      <c r="D74" s="52"/>
      <c r="E74" s="52"/>
      <c r="F74" s="50">
        <v>44057</v>
      </c>
      <c r="G74" s="51">
        <v>9.3744783091805992</v>
      </c>
      <c r="H74" s="51">
        <v>10.5406980202632</v>
      </c>
    </row>
    <row r="75" spans="1:13">
      <c r="A75" s="50">
        <v>44064</v>
      </c>
      <c r="B75" s="51">
        <v>16.494319735029599</v>
      </c>
      <c r="C75" s="51">
        <v>18.4073716058145</v>
      </c>
      <c r="D75" s="52"/>
      <c r="E75" s="52"/>
      <c r="F75" s="50">
        <v>44064</v>
      </c>
      <c r="G75" s="51">
        <v>10.100086198441099</v>
      </c>
      <c r="H75" s="51">
        <v>12.463334854248499</v>
      </c>
    </row>
    <row r="76" spans="1:13">
      <c r="A76" s="50">
        <v>44071</v>
      </c>
      <c r="B76" s="51">
        <v>15.26493</v>
      </c>
      <c r="C76" s="51">
        <v>16.034533</v>
      </c>
      <c r="D76" s="52"/>
      <c r="E76" s="52"/>
      <c r="F76" s="50">
        <v>44071</v>
      </c>
      <c r="G76" s="51">
        <v>9.7547599999999992</v>
      </c>
      <c r="H76" s="51">
        <v>12.350579</v>
      </c>
    </row>
    <row r="77" spans="1:13">
      <c r="A77" s="50">
        <v>44078</v>
      </c>
      <c r="B77" s="51">
        <v>15.7965955495358</v>
      </c>
      <c r="C77" s="51">
        <v>16.4836820427556</v>
      </c>
      <c r="D77" s="52"/>
      <c r="E77" s="52"/>
      <c r="F77" s="50">
        <v>44078</v>
      </c>
      <c r="G77" s="51">
        <v>10.3335827546359</v>
      </c>
      <c r="H77" s="51">
        <v>13.0577266382692</v>
      </c>
    </row>
    <row r="78" spans="1:13">
      <c r="A78" s="50">
        <v>44085</v>
      </c>
      <c r="B78" s="51">
        <v>15.087408462333901</v>
      </c>
      <c r="C78" s="51">
        <v>15.706456793743801</v>
      </c>
      <c r="D78" s="52"/>
      <c r="E78" s="52"/>
      <c r="F78" s="50">
        <v>44085</v>
      </c>
      <c r="G78" s="51">
        <v>10.6596035869988</v>
      </c>
      <c r="H78" s="51">
        <v>13.4387997297222</v>
      </c>
    </row>
    <row r="79" spans="1:13">
      <c r="A79" s="50">
        <v>44092</v>
      </c>
      <c r="B79" s="53">
        <v>16.860157780354101</v>
      </c>
      <c r="C79" s="54">
        <v>17.541964714277199</v>
      </c>
      <c r="F79" s="50">
        <v>44092</v>
      </c>
      <c r="G79" s="54">
        <v>11.6911345362257</v>
      </c>
      <c r="H79" s="54">
        <v>14.6316172876626</v>
      </c>
    </row>
    <row r="80" spans="1:13">
      <c r="A80" s="50">
        <v>44099</v>
      </c>
      <c r="B80" s="53">
        <v>17.3008150903851</v>
      </c>
      <c r="C80" s="54">
        <v>18.0318545568995</v>
      </c>
      <c r="F80" s="50">
        <v>44099</v>
      </c>
      <c r="G80" s="54">
        <v>11.687003384311501</v>
      </c>
      <c r="H80" s="54">
        <v>14.7170118739727</v>
      </c>
    </row>
    <row r="81" spans="1:9">
      <c r="A81" s="50">
        <v>44106</v>
      </c>
      <c r="B81" s="51">
        <v>18.619964812055599</v>
      </c>
      <c r="C81" s="51">
        <v>19.804952067715401</v>
      </c>
      <c r="D81" s="51"/>
      <c r="E81" s="51"/>
      <c r="F81" s="50">
        <v>44106</v>
      </c>
      <c r="G81" s="51">
        <v>11.8561729436143</v>
      </c>
      <c r="H81" s="51">
        <v>15.2925871793705</v>
      </c>
    </row>
    <row r="82" spans="1:9">
      <c r="A82" s="50">
        <v>44113</v>
      </c>
      <c r="B82" s="54">
        <v>19.009331052434401</v>
      </c>
      <c r="C82" s="54">
        <v>21.106749811247902</v>
      </c>
      <c r="F82" s="50">
        <v>44113</v>
      </c>
      <c r="G82" s="54">
        <v>12.315093460684301</v>
      </c>
      <c r="H82" s="54">
        <v>17.129466093296099</v>
      </c>
    </row>
    <row r="83" spans="1:9" ht="15">
      <c r="A83" s="50">
        <v>44120</v>
      </c>
      <c r="B83" s="55">
        <v>17.119888</v>
      </c>
      <c r="C83" s="55">
        <v>18.029178999999999</v>
      </c>
      <c r="D83" s="56"/>
      <c r="E83" s="56"/>
      <c r="F83" s="50">
        <v>44120</v>
      </c>
      <c r="G83" s="56">
        <v>12.747076</v>
      </c>
      <c r="H83" s="56">
        <v>17.643757999999998</v>
      </c>
    </row>
    <row r="84" spans="1:9">
      <c r="A84" s="50">
        <v>44127</v>
      </c>
      <c r="B84" s="54">
        <v>18.612687784824661</v>
      </c>
      <c r="C84" s="54">
        <v>19.305421806343869</v>
      </c>
      <c r="F84" s="50">
        <v>44127</v>
      </c>
      <c r="G84" s="54">
        <v>13.040822674088401</v>
      </c>
      <c r="H84" s="54">
        <v>15.025563722170565</v>
      </c>
    </row>
    <row r="85" spans="1:9">
      <c r="A85" s="50">
        <v>44134</v>
      </c>
      <c r="B85" s="54">
        <v>18.416772425513713</v>
      </c>
      <c r="C85" s="54">
        <v>19.209935496397208</v>
      </c>
      <c r="F85" s="50">
        <v>44134</v>
      </c>
      <c r="G85" s="57">
        <v>12.459435309622316</v>
      </c>
      <c r="H85" s="57">
        <v>14.267100474772025</v>
      </c>
    </row>
    <row r="86" spans="1:9">
      <c r="A86" s="50">
        <v>44141</v>
      </c>
      <c r="B86" s="54">
        <v>17.744782804821654</v>
      </c>
      <c r="C86" s="54">
        <v>18.419658424632406</v>
      </c>
      <c r="F86" s="50">
        <v>44141</v>
      </c>
      <c r="G86" s="54">
        <v>13.176806760103332</v>
      </c>
      <c r="H86" s="54">
        <v>15.313445732578309</v>
      </c>
    </row>
    <row r="87" spans="1:9">
      <c r="A87" s="50">
        <v>44148</v>
      </c>
      <c r="B87" s="54">
        <v>17.356945571146369</v>
      </c>
      <c r="C87" s="54">
        <v>18.067267527062139</v>
      </c>
      <c r="F87" s="50">
        <v>44148</v>
      </c>
      <c r="G87" s="54">
        <v>13.851750657843064</v>
      </c>
      <c r="H87" s="54">
        <v>15.988937798283699</v>
      </c>
    </row>
    <row r="88" spans="1:9">
      <c r="A88" s="50">
        <v>44155</v>
      </c>
      <c r="B88" s="54">
        <v>18.22048548997007</v>
      </c>
      <c r="C88" s="54">
        <v>19.001672340366692</v>
      </c>
      <c r="F88" s="50">
        <v>44155</v>
      </c>
      <c r="G88" s="54">
        <v>14.119685516754025</v>
      </c>
      <c r="H88" s="54">
        <v>16.299468210724193</v>
      </c>
    </row>
    <row r="89" spans="1:9">
      <c r="A89" s="50">
        <v>44162</v>
      </c>
      <c r="B89" s="54">
        <v>16.82153448398325</v>
      </c>
      <c r="C89" s="54">
        <v>17.569529578561593</v>
      </c>
      <c r="F89" s="50">
        <v>44162</v>
      </c>
      <c r="G89" s="54">
        <v>14.118326924696898</v>
      </c>
      <c r="H89" s="54">
        <v>16.37277434961408</v>
      </c>
    </row>
    <row r="90" spans="1:9">
      <c r="A90" s="50">
        <v>44169</v>
      </c>
      <c r="B90" s="54">
        <v>18.51056678121952</v>
      </c>
      <c r="C90" s="54">
        <v>19.412199119158483</v>
      </c>
      <c r="F90" s="50">
        <v>44169</v>
      </c>
      <c r="G90" s="54">
        <v>14.616145792469883</v>
      </c>
      <c r="H90" s="54">
        <v>17.527466495236428</v>
      </c>
    </row>
    <row r="91" spans="1:9">
      <c r="A91" s="50">
        <v>44176</v>
      </c>
      <c r="B91" s="54">
        <v>17.623368308340407</v>
      </c>
      <c r="C91" s="54">
        <v>18.578292048815314</v>
      </c>
      <c r="F91" s="50">
        <v>44176</v>
      </c>
      <c r="G91" s="54">
        <v>12.140826867868462</v>
      </c>
      <c r="H91" s="54">
        <v>15.385581453972582</v>
      </c>
    </row>
    <row r="92" spans="1:9">
      <c r="A92" s="50">
        <v>44183</v>
      </c>
      <c r="B92" s="54">
        <v>16.409129675066563</v>
      </c>
      <c r="C92" s="54">
        <v>17.326023938244816</v>
      </c>
      <c r="F92" s="50">
        <v>44183</v>
      </c>
      <c r="G92" s="54">
        <v>13.548113862124971</v>
      </c>
      <c r="H92" s="54">
        <v>16.751753696288734</v>
      </c>
    </row>
    <row r="93" spans="1:9">
      <c r="A93" s="50">
        <v>44190</v>
      </c>
      <c r="B93" s="54">
        <v>12.639358486472434</v>
      </c>
      <c r="C93" s="54">
        <v>13.302337104023168</v>
      </c>
      <c r="F93" s="50">
        <v>44190</v>
      </c>
      <c r="G93" s="54">
        <v>12.140826867868462</v>
      </c>
      <c r="H93" s="54">
        <v>15.385581453972582</v>
      </c>
    </row>
    <row r="94" spans="1:9">
      <c r="A94" s="50">
        <v>44197</v>
      </c>
      <c r="B94" s="54">
        <v>8.6088110241589995</v>
      </c>
      <c r="C94" s="54">
        <v>9.0462817789469447</v>
      </c>
      <c r="D94" s="47">
        <v>20</v>
      </c>
      <c r="F94" s="50">
        <v>44197</v>
      </c>
      <c r="G94" s="54">
        <v>6.3212490214868708</v>
      </c>
      <c r="H94" s="54">
        <v>7.3825336215958703</v>
      </c>
      <c r="I94" s="47">
        <v>20</v>
      </c>
    </row>
    <row r="95" spans="1:9">
      <c r="A95" s="50">
        <v>44204</v>
      </c>
      <c r="B95" s="54">
        <v>9.5569896907480434</v>
      </c>
      <c r="C95" s="54">
        <v>9.8466007364428929</v>
      </c>
      <c r="F95" s="50">
        <v>44204</v>
      </c>
      <c r="G95" s="54">
        <v>7.7745404920376533</v>
      </c>
      <c r="H95" s="54">
        <v>8.8701470797974409</v>
      </c>
    </row>
    <row r="96" spans="1:9">
      <c r="A96" s="50">
        <v>44211</v>
      </c>
      <c r="B96" s="54">
        <v>10.716693745933853</v>
      </c>
      <c r="C96" s="54">
        <v>11.088263480730367</v>
      </c>
      <c r="F96" s="50">
        <v>44211</v>
      </c>
      <c r="G96" s="54">
        <v>8.2453237565999498</v>
      </c>
      <c r="H96" s="54">
        <v>9.4080339876091248</v>
      </c>
    </row>
    <row r="97" spans="1:8">
      <c r="A97" s="50">
        <v>44218</v>
      </c>
      <c r="B97" s="54">
        <v>10.57982711505216</v>
      </c>
      <c r="C97" s="54">
        <v>10.93309376861264</v>
      </c>
      <c r="F97" s="50">
        <v>44218</v>
      </c>
      <c r="G97" s="54">
        <v>8.3512523481119132</v>
      </c>
      <c r="H97" s="54">
        <v>9.5251341969351557</v>
      </c>
    </row>
    <row r="98" spans="1:8">
      <c r="A98" s="50">
        <v>44225</v>
      </c>
      <c r="B98" s="54">
        <v>11.082359299834989</v>
      </c>
      <c r="C98" s="54">
        <v>11.440632060316769</v>
      </c>
      <c r="F98" s="50">
        <v>44225</v>
      </c>
      <c r="G98" s="54">
        <v>8.587669721311828</v>
      </c>
      <c r="H98" s="54">
        <v>9.788855249722916</v>
      </c>
    </row>
    <row r="99" spans="1:8">
      <c r="A99" s="50">
        <v>44232</v>
      </c>
      <c r="B99" s="54">
        <v>11.968620008261992</v>
      </c>
      <c r="C99" s="54">
        <v>12.266933162177668</v>
      </c>
      <c r="F99" s="50">
        <v>44232</v>
      </c>
      <c r="G99" s="54">
        <v>8.8412858335141369</v>
      </c>
      <c r="H99" s="54">
        <v>10.049548848766614</v>
      </c>
    </row>
    <row r="100" spans="1:8">
      <c r="A100" s="50">
        <v>44239</v>
      </c>
      <c r="B100" s="58">
        <v>11.490741348011738</v>
      </c>
      <c r="C100" s="58">
        <v>12.001620527898918</v>
      </c>
      <c r="F100" s="50">
        <v>44239</v>
      </c>
      <c r="G100" s="54">
        <v>9.1898395903892229</v>
      </c>
      <c r="H100" s="54">
        <v>10.587107502561851</v>
      </c>
    </row>
    <row r="101" spans="1:8">
      <c r="A101" s="50">
        <v>44246</v>
      </c>
      <c r="B101" s="54">
        <v>11.468018337968942</v>
      </c>
      <c r="C101" s="54">
        <v>11.76925121926439</v>
      </c>
      <c r="F101" s="50">
        <v>44246</v>
      </c>
      <c r="G101" s="54">
        <v>9.5782445852381475</v>
      </c>
      <c r="H101" s="54">
        <v>10.997615453316469</v>
      </c>
    </row>
    <row r="102" spans="1:8">
      <c r="A102" s="50">
        <v>44253</v>
      </c>
      <c r="B102" s="54">
        <v>11.798309728141746</v>
      </c>
      <c r="C102" s="54">
        <v>12.123844969205807</v>
      </c>
      <c r="F102" s="50">
        <v>44253</v>
      </c>
      <c r="G102" s="54">
        <v>9.6284285052863936</v>
      </c>
      <c r="H102" s="54">
        <v>11.063653897876923</v>
      </c>
    </row>
    <row r="103" spans="1:8">
      <c r="A103" s="50">
        <v>44260</v>
      </c>
      <c r="B103" s="54">
        <v>11.527715109075965</v>
      </c>
      <c r="C103" s="54">
        <v>11.867508133932594</v>
      </c>
      <c r="F103" s="50">
        <v>44260</v>
      </c>
      <c r="G103" s="54">
        <v>9.0222582557906481</v>
      </c>
      <c r="H103" s="54">
        <v>10.499208778212733</v>
      </c>
    </row>
    <row r="104" spans="1:8">
      <c r="A104" s="50">
        <v>44267</v>
      </c>
      <c r="B104" s="54">
        <v>12.124879718050154</v>
      </c>
      <c r="C104" s="54">
        <v>12.480702177187558</v>
      </c>
      <c r="F104" s="50">
        <v>44267</v>
      </c>
      <c r="G104" s="54">
        <v>10.007895763074822</v>
      </c>
      <c r="H104" s="54">
        <v>11.514491374621944</v>
      </c>
    </row>
    <row r="105" spans="1:8">
      <c r="A105" s="50">
        <v>44274</v>
      </c>
      <c r="B105" s="54">
        <v>12.567667846473395</v>
      </c>
      <c r="C105" s="54">
        <v>12.952198417595993</v>
      </c>
      <c r="F105" s="50">
        <v>44274</v>
      </c>
      <c r="G105" s="54">
        <v>9.9375836301428322</v>
      </c>
      <c r="H105" s="54">
        <v>11.834038664760817</v>
      </c>
    </row>
    <row r="106" spans="1:8">
      <c r="A106" s="50">
        <v>44281</v>
      </c>
      <c r="B106" s="54">
        <v>11.056725169212971</v>
      </c>
      <c r="C106" s="54">
        <v>11.432225662984838</v>
      </c>
      <c r="F106" s="50">
        <v>44281</v>
      </c>
      <c r="G106" s="54">
        <v>9.8713545123409183</v>
      </c>
      <c r="H106" s="54">
        <v>11.423970559543799</v>
      </c>
    </row>
    <row r="107" spans="1:8">
      <c r="A107" s="50">
        <v>44288</v>
      </c>
      <c r="B107" s="54">
        <v>9.9395421660281773</v>
      </c>
      <c r="C107" s="54">
        <v>10.267888500377389</v>
      </c>
      <c r="F107" s="50">
        <v>44288</v>
      </c>
      <c r="G107" s="54">
        <v>9.7618139768034577</v>
      </c>
      <c r="H107" s="54">
        <v>11.334026355527016</v>
      </c>
    </row>
    <row r="108" spans="1:8">
      <c r="A108" s="50">
        <v>44295</v>
      </c>
      <c r="B108" s="54">
        <v>8.6307523628458345</v>
      </c>
      <c r="C108" s="54">
        <v>8.9408327710915518</v>
      </c>
      <c r="F108" s="50">
        <v>44295</v>
      </c>
      <c r="G108" s="54">
        <v>9.8014209751096786</v>
      </c>
      <c r="H108" s="54">
        <v>11.382682522681691</v>
      </c>
    </row>
    <row r="109" spans="1:8">
      <c r="A109" s="50">
        <v>44302</v>
      </c>
      <c r="B109" s="54">
        <v>11.39622589796336</v>
      </c>
      <c r="C109" s="54">
        <v>11.756800345645692</v>
      </c>
      <c r="F109" s="50">
        <v>44302</v>
      </c>
      <c r="G109" s="54">
        <v>9.7646343193422833</v>
      </c>
      <c r="H109" s="54">
        <v>11.195457595665577</v>
      </c>
    </row>
    <row r="110" spans="1:8">
      <c r="A110" s="50">
        <v>44309</v>
      </c>
      <c r="B110" s="54">
        <v>11.286217191612151</v>
      </c>
      <c r="C110" s="54">
        <v>11.660041290031721</v>
      </c>
      <c r="F110" s="50">
        <v>44309</v>
      </c>
      <c r="G110" s="54">
        <v>9.8657888708296966</v>
      </c>
      <c r="H110" s="54">
        <v>11.308678193525676</v>
      </c>
    </row>
    <row r="111" spans="1:8">
      <c r="A111" s="50">
        <v>44316</v>
      </c>
      <c r="B111" s="54">
        <v>10.961994907885948</v>
      </c>
      <c r="C111" s="54">
        <v>11.319850086266321</v>
      </c>
      <c r="F111" s="50">
        <v>44316</v>
      </c>
      <c r="G111" s="54">
        <v>9.9331652074805596</v>
      </c>
      <c r="H111" s="54">
        <v>11.413849966132394</v>
      </c>
    </row>
    <row r="112" spans="1:8">
      <c r="A112" s="50">
        <v>44323</v>
      </c>
      <c r="B112" s="54">
        <v>11.264397799283715</v>
      </c>
      <c r="C112" s="54">
        <v>11.61278801235156</v>
      </c>
      <c r="F112" s="50">
        <v>44323</v>
      </c>
      <c r="G112" s="54">
        <v>10.190032538108813</v>
      </c>
      <c r="H112" s="54">
        <v>11.68093828763168</v>
      </c>
    </row>
    <row r="113" spans="1:8">
      <c r="A113" s="50">
        <v>44330</v>
      </c>
      <c r="B113" s="54">
        <v>11.648763823415758</v>
      </c>
      <c r="C113" s="54">
        <v>12.016971270820825</v>
      </c>
      <c r="F113" s="50">
        <v>44330</v>
      </c>
      <c r="G113" s="54">
        <v>10.269679226313754</v>
      </c>
      <c r="H113" s="54">
        <v>11.771991223761871</v>
      </c>
    </row>
    <row r="114" spans="1:8">
      <c r="A114" s="50">
        <v>44337</v>
      </c>
      <c r="B114" s="54">
        <v>11.850642332732969</v>
      </c>
      <c r="C114" s="54">
        <v>12.190001420973145</v>
      </c>
      <c r="F114" s="50">
        <v>44337</v>
      </c>
      <c r="G114" s="54">
        <v>10.530549842497075</v>
      </c>
      <c r="H114" s="54">
        <v>12.052844922227324</v>
      </c>
    </row>
    <row r="115" spans="1:8">
      <c r="A115" s="50">
        <v>44344</v>
      </c>
      <c r="B115" s="54">
        <v>12.066568607569382</v>
      </c>
      <c r="C115" s="54">
        <v>12.422168782924494</v>
      </c>
      <c r="F115" s="50">
        <v>44344</v>
      </c>
      <c r="G115" s="54">
        <v>10.694461840408293</v>
      </c>
      <c r="H115" s="54">
        <v>12.228031763451286</v>
      </c>
    </row>
    <row r="116" spans="1:8">
      <c r="A116" s="50">
        <v>44351</v>
      </c>
      <c r="B116" s="54">
        <v>11.027355789286483</v>
      </c>
      <c r="C116" s="54">
        <v>11.389471510870877</v>
      </c>
      <c r="F116" s="50">
        <v>44351</v>
      </c>
      <c r="G116" s="54">
        <v>10.455138353536015</v>
      </c>
      <c r="H116" s="54">
        <v>12.019449735633309</v>
      </c>
    </row>
    <row r="117" spans="1:8">
      <c r="A117" s="50">
        <v>44358</v>
      </c>
      <c r="B117" s="54">
        <v>12.199245655472321</v>
      </c>
      <c r="C117" s="54">
        <v>12.561203151483751</v>
      </c>
      <c r="F117" s="50">
        <v>44358</v>
      </c>
      <c r="G117" s="54">
        <v>10.669101597194821</v>
      </c>
      <c r="H117" s="54">
        <v>12.239650099858757</v>
      </c>
    </row>
    <row r="118" spans="1:8">
      <c r="A118" s="50">
        <v>44365</v>
      </c>
      <c r="B118" s="54">
        <v>11.705739820318875</v>
      </c>
      <c r="C118" s="54">
        <v>12.053226375404934</v>
      </c>
      <c r="F118" s="50">
        <v>44365</v>
      </c>
      <c r="G118" s="54">
        <v>10.836475128821762</v>
      </c>
      <c r="H118" s="54">
        <v>12.405993310320289</v>
      </c>
    </row>
    <row r="119" spans="1:8">
      <c r="A119" s="50">
        <v>44372</v>
      </c>
      <c r="B119" s="54">
        <v>12.092944858089259</v>
      </c>
      <c r="C119" s="54">
        <v>12.455439819302503</v>
      </c>
      <c r="F119" s="50">
        <v>44372</v>
      </c>
      <c r="G119" s="54">
        <v>10.579308270694803</v>
      </c>
      <c r="H119" s="54">
        <v>12.144161372467929</v>
      </c>
    </row>
    <row r="120" spans="1:8">
      <c r="A120" s="50">
        <v>44379</v>
      </c>
      <c r="B120" s="54">
        <v>11.484765234363906</v>
      </c>
      <c r="C120" s="54">
        <v>11.823024499785323</v>
      </c>
      <c r="F120" s="50">
        <v>44379</v>
      </c>
      <c r="G120" s="54">
        <v>10.429540675531706</v>
      </c>
      <c r="H120" s="54">
        <v>12.02517630322334</v>
      </c>
    </row>
    <row r="121" spans="1:8">
      <c r="A121" s="50">
        <v>44386</v>
      </c>
      <c r="B121" s="54">
        <v>11.373459108787092</v>
      </c>
      <c r="C121" s="54">
        <v>11.744119010591552</v>
      </c>
      <c r="F121" s="50">
        <v>44386</v>
      </c>
      <c r="G121" s="54">
        <v>10.614964029468254</v>
      </c>
      <c r="H121" s="54">
        <v>15.465069249838658</v>
      </c>
    </row>
    <row r="122" spans="1:8">
      <c r="A122" s="50">
        <v>44393</v>
      </c>
      <c r="B122" s="54">
        <v>11.74613065873155</v>
      </c>
      <c r="C122" s="54">
        <v>12.062084044803836</v>
      </c>
      <c r="F122" s="50">
        <v>44393</v>
      </c>
      <c r="G122" s="54">
        <v>10.790071643409215</v>
      </c>
      <c r="H122" s="54">
        <v>15.652907419379497</v>
      </c>
    </row>
    <row r="123" spans="1:8">
      <c r="A123" s="50">
        <v>44400</v>
      </c>
      <c r="B123" s="54">
        <v>11.438750701590012</v>
      </c>
      <c r="C123" s="54">
        <v>11.807947189949441</v>
      </c>
      <c r="F123" s="50">
        <v>44400</v>
      </c>
      <c r="G123" s="54">
        <v>10.709082827667402</v>
      </c>
      <c r="H123" s="54">
        <v>15.585051314755356</v>
      </c>
    </row>
    <row r="124" spans="1:8">
      <c r="A124" s="50">
        <v>44407</v>
      </c>
      <c r="B124" s="54">
        <v>11.689177174079351</v>
      </c>
      <c r="C124" s="54">
        <v>12.025853138499441</v>
      </c>
      <c r="F124" s="50">
        <v>44407</v>
      </c>
      <c r="G124" s="54">
        <v>10.927228601966554</v>
      </c>
      <c r="H124" s="54">
        <v>15.781143035561707</v>
      </c>
    </row>
    <row r="125" spans="1:8">
      <c r="A125" s="50">
        <v>44414</v>
      </c>
      <c r="B125" s="54">
        <v>10.816261512200921</v>
      </c>
      <c r="C125" s="54">
        <v>11.095392545423286</v>
      </c>
      <c r="F125" s="50">
        <v>44414</v>
      </c>
      <c r="G125" s="54">
        <v>9.9057658301040821</v>
      </c>
      <c r="H125" s="54">
        <v>14.770691920267943</v>
      </c>
    </row>
    <row r="126" spans="1:8">
      <c r="A126" s="50">
        <v>44421</v>
      </c>
      <c r="B126" s="54">
        <v>11.499254137754223</v>
      </c>
      <c r="C126" s="54">
        <v>11.769155017490373</v>
      </c>
      <c r="F126" s="50">
        <v>44421</v>
      </c>
      <c r="G126" s="54">
        <v>10.835980977455277</v>
      </c>
      <c r="H126" s="54">
        <v>15.703233199954935</v>
      </c>
    </row>
    <row r="127" spans="1:8">
      <c r="A127" s="50">
        <v>44428</v>
      </c>
      <c r="B127" s="54">
        <v>11.397855336491645</v>
      </c>
      <c r="C127" s="54">
        <v>11.711859672474711</v>
      </c>
      <c r="F127" s="50">
        <v>44428</v>
      </c>
      <c r="G127" s="54">
        <v>10.948946322070288</v>
      </c>
      <c r="H127" s="54">
        <v>15.827984294849118</v>
      </c>
    </row>
    <row r="128" spans="1:8">
      <c r="A128" s="50">
        <v>44435</v>
      </c>
      <c r="B128" s="54">
        <v>11.660226635627305</v>
      </c>
      <c r="C128" s="54">
        <v>11.975732401355081</v>
      </c>
      <c r="F128" s="50">
        <v>44435</v>
      </c>
      <c r="G128" s="54">
        <v>11.15591932761502</v>
      </c>
      <c r="H128" s="54">
        <v>16.052513099215368</v>
      </c>
    </row>
    <row r="129" spans="1:8">
      <c r="A129" s="50">
        <v>44442</v>
      </c>
      <c r="B129" s="54">
        <v>11.878508885765832</v>
      </c>
      <c r="C129" s="54">
        <v>12.190957545350159</v>
      </c>
      <c r="F129" s="50">
        <v>44442</v>
      </c>
      <c r="G129" s="54">
        <v>11.277446327762151</v>
      </c>
      <c r="H129" s="54">
        <v>16.211447384845041</v>
      </c>
    </row>
    <row r="130" spans="1:8">
      <c r="A130" s="50">
        <v>44449</v>
      </c>
      <c r="B130" s="54">
        <v>11.928718218734664</v>
      </c>
      <c r="C130" s="54">
        <v>15.48144332745477</v>
      </c>
      <c r="F130" s="50">
        <v>44449</v>
      </c>
      <c r="G130" s="54">
        <v>11.606255848844288</v>
      </c>
      <c r="H130" s="54">
        <v>19.80548566165378</v>
      </c>
    </row>
    <row r="131" spans="1:8">
      <c r="A131" s="50">
        <v>44456</v>
      </c>
      <c r="B131" s="54">
        <v>11.170538822910295</v>
      </c>
      <c r="C131" s="54">
        <v>11.432384743460718</v>
      </c>
      <c r="F131" s="50">
        <v>44456</v>
      </c>
      <c r="G131" s="54">
        <v>11.184233443941325</v>
      </c>
      <c r="H131" s="54">
        <v>19.370581392775517</v>
      </c>
    </row>
    <row r="132" spans="1:8">
      <c r="A132" s="50">
        <v>44463</v>
      </c>
      <c r="B132" s="54">
        <v>9.2633889519238277</v>
      </c>
      <c r="C132" s="54">
        <v>9.5784657452702771</v>
      </c>
      <c r="F132" s="50">
        <v>44463</v>
      </c>
      <c r="G132" s="54">
        <v>9.9669466158864601</v>
      </c>
      <c r="H132" s="54">
        <v>18.162912981167246</v>
      </c>
    </row>
    <row r="133" spans="1:8">
      <c r="A133" s="50">
        <v>44470</v>
      </c>
      <c r="B133" s="54">
        <v>12.442238312124152</v>
      </c>
      <c r="C133" s="54">
        <v>12.800260382778044</v>
      </c>
      <c r="F133" s="50">
        <v>44470</v>
      </c>
      <c r="G133" s="54">
        <v>11.469013702592918</v>
      </c>
      <c r="H133" s="54">
        <v>19.701152107418604</v>
      </c>
    </row>
    <row r="134" spans="1:8">
      <c r="A134" s="50">
        <v>44477</v>
      </c>
      <c r="B134" s="54">
        <v>12.439524235348271</v>
      </c>
      <c r="C134" s="54">
        <v>12.820781206707839</v>
      </c>
      <c r="F134" s="50">
        <v>44477</v>
      </c>
      <c r="G134" s="54">
        <v>11.562736004786153</v>
      </c>
      <c r="H134" s="54">
        <v>19.834237739583383</v>
      </c>
    </row>
    <row r="135" spans="1:8">
      <c r="A135" s="50">
        <v>44484</v>
      </c>
      <c r="B135" s="54">
        <v>11.811838820065484</v>
      </c>
      <c r="C135" s="54">
        <v>12.175960624491923</v>
      </c>
      <c r="F135" s="50">
        <v>44484</v>
      </c>
      <c r="G135" s="54">
        <v>11.680505840160302</v>
      </c>
      <c r="H135" s="54">
        <v>19.973039382998497</v>
      </c>
    </row>
    <row r="136" spans="1:8">
      <c r="A136" s="50">
        <v>44491</v>
      </c>
      <c r="B136" s="54">
        <v>12.42275322028086</v>
      </c>
      <c r="C136" s="54">
        <v>12.756816780210832</v>
      </c>
      <c r="F136" s="50">
        <v>44491</v>
      </c>
      <c r="G136" s="54">
        <v>11.867269819395348</v>
      </c>
      <c r="H136" s="54">
        <v>20.187941916275793</v>
      </c>
    </row>
    <row r="137" spans="1:8">
      <c r="A137" s="50">
        <v>44498</v>
      </c>
      <c r="B137" s="54">
        <v>12.369364308950031</v>
      </c>
      <c r="C137" s="54">
        <v>12.728671690441764</v>
      </c>
      <c r="F137" s="50">
        <v>44498</v>
      </c>
      <c r="G137" s="54">
        <v>12.041059607791958</v>
      </c>
      <c r="H137" s="54">
        <v>20.374839275444735</v>
      </c>
    </row>
    <row r="138" spans="1:8">
      <c r="A138" s="50">
        <v>44505</v>
      </c>
      <c r="B138" s="54">
        <v>12.730548007109221</v>
      </c>
      <c r="C138" s="54">
        <v>13.103629590442207</v>
      </c>
      <c r="F138" s="50">
        <f>F137+7</f>
        <v>44505</v>
      </c>
      <c r="G138" s="54">
        <v>12.144666493979932</v>
      </c>
      <c r="H138" s="54">
        <v>20.542489731549189</v>
      </c>
    </row>
    <row r="139" spans="1:8">
      <c r="A139" s="50">
        <v>44512</v>
      </c>
      <c r="B139" s="47">
        <v>12.275222646490155</v>
      </c>
      <c r="C139" s="47">
        <v>12.637292678543359</v>
      </c>
      <c r="F139" s="50">
        <v>44512</v>
      </c>
      <c r="G139" s="47">
        <v>12.208485133712385</v>
      </c>
      <c r="H139" s="47">
        <v>14.132198966350254</v>
      </c>
    </row>
    <row r="140" spans="1:8">
      <c r="A140" s="50">
        <v>44519</v>
      </c>
      <c r="B140" s="47">
        <v>9.758239512875706</v>
      </c>
      <c r="C140" s="47">
        <v>10.006513561190351</v>
      </c>
      <c r="F140" s="50">
        <v>44519</v>
      </c>
      <c r="G140" s="47">
        <v>8.0818856254786038</v>
      </c>
      <c r="H140" s="47">
        <v>9.8934774412808935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NEWT</vt:lpstr>
      <vt:lpstr>Outstanding</vt:lpstr>
      <vt:lpstr>Charts</vt:lpstr>
      <vt:lpstr>Images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Siobhan Benrejdal</cp:lastModifiedBy>
  <dcterms:created xsi:type="dcterms:W3CDTF">2020-07-16T14:31:00Z</dcterms:created>
  <dcterms:modified xsi:type="dcterms:W3CDTF">2021-12-08T17:41:10Z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